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cmanovas\Documents\AAA_SK_od_20.8.2024\2_KONSORCIA_Kofinancování_projektu_ (ukazatel_D)\1. A_METODIKA_pro_příspěvek\A_METODIKA_odesláno_po_projednání_v_Repre\"/>
    </mc:Choice>
  </mc:AlternateContent>
  <xr:revisionPtr revIDLastSave="0" documentId="13_ncr:1_{66FD4239-7C51-4644-862B-9D9D24E191BE}" xr6:coauthVersionLast="47" xr6:coauthVersionMax="47" xr10:uidLastSave="{00000000-0000-0000-0000-000000000000}"/>
  <bookViews>
    <workbookView xWindow="28680" yWindow="-120" windowWidth="29040" windowHeight="15840" xr2:uid="{7950814E-A15D-4FFD-B16A-5F8A4A8288E2}"/>
  </bookViews>
  <sheets>
    <sheet name="List 1 - Celkový rozpočet " sheetId="2" r:id="rId1"/>
    <sheet name="List 2 - Rozpočet na první rok" sheetId="3" r:id="rId2"/>
    <sheet name="List 3 - Čerpání prostředků" sheetId="4" r:id="rId3"/>
    <sheet name="List 4 - Rozpočet na přísl. rok" sheetId="5" r:id="rId4"/>
    <sheet name="List 5 - Celkové čerpání" sheetId="6" r:id="rId5"/>
  </sheets>
  <definedNames>
    <definedName name="_xlnm.Print_Area" localSheetId="0">'List 1 - Celkový rozpočet '!$A$1:$F$34</definedName>
    <definedName name="_xlnm.Print_Area" localSheetId="1">'List 2 - Rozpočet na první rok'!$A$2:$B$13</definedName>
    <definedName name="_xlnm.Print_Area" localSheetId="2">'List 3 - Čerpání prostředků'!$A$2:$F$13</definedName>
    <definedName name="_xlnm.Print_Area" localSheetId="3">'List 4 - Rozpočet na přísl. rok'!$A$2:$D$17</definedName>
    <definedName name="_xlnm.Print_Area" localSheetId="4">'List 5 - Celkové čerpání'!$A$2:$F$38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6" l="1"/>
  <c r="B36" i="6"/>
  <c r="B35" i="6"/>
  <c r="B34" i="6"/>
  <c r="B38" i="6" s="1"/>
  <c r="D31" i="6"/>
  <c r="C31" i="6"/>
  <c r="B31" i="6"/>
  <c r="C24" i="6"/>
  <c r="C23" i="6"/>
  <c r="F22" i="6"/>
  <c r="E22" i="6"/>
  <c r="D22" i="6"/>
  <c r="D23" i="6" s="1"/>
  <c r="C22" i="6"/>
  <c r="B21" i="6"/>
  <c r="B20" i="6"/>
  <c r="B19" i="6"/>
  <c r="B18" i="6"/>
  <c r="B17" i="6"/>
  <c r="B22" i="6" s="1"/>
  <c r="F12" i="6"/>
  <c r="F13" i="6" s="1"/>
  <c r="E12" i="6"/>
  <c r="F11" i="6"/>
  <c r="E11" i="6"/>
  <c r="E13" i="6" s="1"/>
  <c r="D11" i="6"/>
  <c r="D12" i="6" s="1"/>
  <c r="C11" i="6"/>
  <c r="C12" i="6" s="1"/>
  <c r="B12" i="6" s="1"/>
  <c r="B11" i="6"/>
  <c r="B10" i="6"/>
  <c r="B9" i="6"/>
  <c r="B8" i="6"/>
  <c r="B7" i="6"/>
  <c r="B6" i="6"/>
  <c r="C13" i="5"/>
  <c r="B13" i="5"/>
  <c r="D12" i="5"/>
  <c r="D13" i="5" s="1"/>
  <c r="C12" i="5"/>
  <c r="B12" i="5"/>
  <c r="D11" i="5"/>
  <c r="C11" i="5"/>
  <c r="B11" i="5"/>
  <c r="C12" i="4"/>
  <c r="C13" i="4" s="1"/>
  <c r="B12" i="4"/>
  <c r="B13" i="4" s="1"/>
  <c r="F11" i="4"/>
  <c r="F12" i="4" s="1"/>
  <c r="F13" i="4" s="1"/>
  <c r="E11" i="4"/>
  <c r="E12" i="4" s="1"/>
  <c r="E13" i="4" s="1"/>
  <c r="D11" i="4"/>
  <c r="D12" i="4" s="1"/>
  <c r="C11" i="4"/>
  <c r="B11" i="4"/>
  <c r="B11" i="3"/>
  <c r="F29" i="2"/>
  <c r="F33" i="2" s="1"/>
  <c r="F34" i="2" s="1"/>
  <c r="F28" i="2"/>
  <c r="D28" i="2"/>
  <c r="D29" i="2" s="1"/>
  <c r="C28" i="2"/>
  <c r="B28" i="2" s="1"/>
  <c r="F27" i="2"/>
  <c r="E27" i="2"/>
  <c r="E28" i="2" s="1"/>
  <c r="D27" i="2"/>
  <c r="C27" i="2"/>
  <c r="C29" i="2" s="1"/>
  <c r="B26" i="2"/>
  <c r="B25" i="2"/>
  <c r="B24" i="2"/>
  <c r="B23" i="2"/>
  <c r="B22" i="2"/>
  <c r="B27" i="2" s="1"/>
  <c r="B29" i="2" s="1"/>
  <c r="F12" i="2"/>
  <c r="F13" i="2" s="1"/>
  <c r="F11" i="2"/>
  <c r="E11" i="2"/>
  <c r="E12" i="2" s="1"/>
  <c r="D11" i="2"/>
  <c r="D12" i="2" s="1"/>
  <c r="C11" i="2"/>
  <c r="B10" i="2"/>
  <c r="B9" i="2"/>
  <c r="B8" i="2"/>
  <c r="B7" i="2"/>
  <c r="B6" i="2"/>
  <c r="B11" i="2" s="1"/>
  <c r="C32" i="2" l="1"/>
  <c r="C33" i="2"/>
  <c r="F16" i="2"/>
  <c r="F17" i="2"/>
  <c r="F18" i="2" s="1"/>
  <c r="B23" i="6"/>
  <c r="B24" i="6" s="1"/>
  <c r="D24" i="6"/>
  <c r="D33" i="2"/>
  <c r="D34" i="2" s="1"/>
  <c r="D32" i="2"/>
  <c r="B13" i="6"/>
  <c r="C13" i="6"/>
  <c r="D13" i="2"/>
  <c r="E13" i="2"/>
  <c r="D13" i="6"/>
  <c r="E23" i="6"/>
  <c r="E24" i="6" s="1"/>
  <c r="F32" i="2"/>
  <c r="F23" i="6"/>
  <c r="F24" i="6" s="1"/>
  <c r="C12" i="2"/>
  <c r="B12" i="2" s="1"/>
  <c r="B13" i="2" s="1"/>
  <c r="E29" i="2"/>
  <c r="D13" i="4"/>
  <c r="B12" i="3"/>
  <c r="B13" i="3" s="1"/>
  <c r="E33" i="2" l="1"/>
  <c r="E34" i="2" s="1"/>
  <c r="E32" i="2"/>
  <c r="B32" i="2" s="1"/>
  <c r="B33" i="2"/>
  <c r="C34" i="2"/>
  <c r="B34" i="2" s="1"/>
  <c r="E16" i="2"/>
  <c r="E17" i="2"/>
  <c r="E18" i="2" s="1"/>
  <c r="D16" i="2"/>
  <c r="D17" i="2"/>
  <c r="D18" i="2" s="1"/>
  <c r="C13" i="2"/>
  <c r="C16" i="2" l="1"/>
  <c r="B16" i="2" s="1"/>
  <c r="C17" i="2"/>
  <c r="C18" i="2" l="1"/>
  <c r="B18" i="2" s="1"/>
  <c r="B17" i="2"/>
</calcChain>
</file>

<file path=xl/sharedStrings.xml><?xml version="1.0" encoding="utf-8"?>
<sst xmlns="http://schemas.openxmlformats.org/spreadsheetml/2006/main" count="134" uniqueCount="47">
  <si>
    <t>Rozpočet (název univerzity) na 20XX - 20XX, uveďte název projektu</t>
  </si>
  <si>
    <t>COSTS (v CZK)</t>
  </si>
  <si>
    <t>Direct costs</t>
  </si>
  <si>
    <t>Celkem</t>
  </si>
  <si>
    <t>20XX (XX %)</t>
  </si>
  <si>
    <t>1.1 Staff cost</t>
  </si>
  <si>
    <t>1.2 Travel costs</t>
  </si>
  <si>
    <t>1.3 Individual support</t>
  </si>
  <si>
    <t>1.4 Equipment</t>
  </si>
  <si>
    <t>1.5 Other costs</t>
  </si>
  <si>
    <t>Subtotal direct costs</t>
  </si>
  <si>
    <t>Indirect costs (up to 7%)</t>
  </si>
  <si>
    <t>REVENUE SOURCES (v CZK)</t>
  </si>
  <si>
    <t>EU Grant (80 %)</t>
  </si>
  <si>
    <t>Total co-funding (20 %)</t>
  </si>
  <si>
    <t>Příspěvek MŠMT, 75% of total co-funding:</t>
  </si>
  <si>
    <t>COSTS (v EUR)</t>
  </si>
  <si>
    <t>Kurz ECB 31.3.20XX</t>
  </si>
  <si>
    <t>Total</t>
  </si>
  <si>
    <t>REVENUE SOURCES (v EUR)</t>
  </si>
  <si>
    <t>Total co-funding (20%)</t>
  </si>
  <si>
    <t>Rozpočet na rok 20XX (žádost o příspěvek)</t>
  </si>
  <si>
    <t>20XX</t>
  </si>
  <si>
    <t>Přehled čerpání příspěvku v roce 20XX</t>
  </si>
  <si>
    <t>Poskytnutý příspěvek MŠMT</t>
  </si>
  <si>
    <t>Vyčerpáno</t>
  </si>
  <si>
    <t>Nedočerpáno</t>
  </si>
  <si>
    <t>Převod do fondu (FPP, FÚUP…)</t>
  </si>
  <si>
    <t>Plán čerpání prostředků v dalším roce</t>
  </si>
  <si>
    <t xml:space="preserve">Total eligible costs </t>
  </si>
  <si>
    <t>20XX*</t>
  </si>
  <si>
    <t>20XX**</t>
  </si>
  <si>
    <t>Celkem 20XX***</t>
  </si>
  <si>
    <t>* Nevyčerpané prostředky z příspěvku MŠMT (CZK) - dle žádosti 20XX (předchozí rok)</t>
  </si>
  <si>
    <t>**Rozpočet na příslušný rok</t>
  </si>
  <si>
    <t>***Výše žádosti o poskytnutí prostředků na příslušný rok, která se shoduje s částkou uvedenou ve formuláři žádosti</t>
  </si>
  <si>
    <t xml:space="preserve">Přehled čerpání celého příspěvku MSMT za období 20XX - 20XX </t>
  </si>
  <si>
    <t>COSTS (v CZK) poskytnuté prostředky MSMT</t>
  </si>
  <si>
    <t>Total eligible costs</t>
  </si>
  <si>
    <t>COSTS (v CZK) vyčerpané prostředky od MŠMT</t>
  </si>
  <si>
    <t>Příspěvek od MŠMT - přehled (CZK)</t>
  </si>
  <si>
    <t>Poskytnuto</t>
  </si>
  <si>
    <t>Převod do fondu</t>
  </si>
  <si>
    <t>Tvorba a čerpání fondu (FPP, FÚUP..) (CZK)</t>
  </si>
  <si>
    <t xml:space="preserve">Čerpání </t>
  </si>
  <si>
    <t>Tvorba na konci roku</t>
  </si>
  <si>
    <t>Celkem zůstatek na konci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</si>
</sst>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C_Z_K_-;\-* #,##0.00\ _C_Z_K_-;_-* &quot;-&quot;??\ _C_Z_K_-;_-@_-"/>
    <numFmt numFmtId="165" formatCode="_ * #,##0.00_)\ &quot;€&quot;_ ;_ * \(#,##0.00\)\ &quot;€&quot;_ ;_ * &quot;-&quot;??_)\ &quot;€&quot;_ ;_ @_ "/>
    <numFmt numFmtId="166" formatCode="_-* #,##0.00\ _K_č_-;\-* #,##0.00\ _K_č_-;_-* &quot;-&quot;??\ _K_č_-;_-@_-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sz val="14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b/>
      <i/>
      <sz val="1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i/>
      <sz val="11"/>
      <name val="Aptos Narrow"/>
      <family val="2"/>
      <charset val="238"/>
      <scheme val="minor"/>
    </font>
    <font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thick">
        <color theme="1"/>
      </bottom>
      <diagonal/>
    </border>
    <border>
      <left/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 style="medium">
        <color indexed="64"/>
      </right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1"/>
      </right>
      <top style="medium">
        <color rgb="FF000000"/>
      </top>
      <bottom style="medium">
        <color rgb="FF000000"/>
      </bottom>
      <diagonal/>
    </border>
    <border>
      <left/>
      <right style="thin">
        <color theme="1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theme="1"/>
      </right>
      <top style="medium">
        <color rgb="FF000000"/>
      </top>
      <bottom/>
      <diagonal/>
    </border>
    <border>
      <left style="thin">
        <color theme="1"/>
      </left>
      <right style="thin">
        <color theme="1"/>
      </right>
      <top style="medium">
        <color rgb="FF000000"/>
      </top>
      <bottom/>
      <diagonal/>
    </border>
    <border>
      <left style="thin">
        <color theme="1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theme="1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0" fillId="4" borderId="0" xfId="0" applyFill="1"/>
    <xf numFmtId="0" fontId="6" fillId="5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wrapText="1"/>
    </xf>
    <xf numFmtId="4" fontId="0" fillId="2" borderId="6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4" fontId="0" fillId="2" borderId="11" xfId="0" applyNumberForma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4" fontId="6" fillId="2" borderId="6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4" fontId="0" fillId="2" borderId="16" xfId="0" applyNumberFormat="1" applyFill="1" applyBorder="1" applyAlignment="1">
      <alignment horizontal="center"/>
    </xf>
    <xf numFmtId="0" fontId="5" fillId="2" borderId="17" xfId="0" applyFont="1" applyFill="1" applyBorder="1"/>
    <xf numFmtId="4" fontId="6" fillId="2" borderId="18" xfId="0" applyNumberFormat="1" applyFont="1" applyFill="1" applyBorder="1" applyAlignment="1">
      <alignment horizontal="center"/>
    </xf>
    <xf numFmtId="4" fontId="6" fillId="2" borderId="19" xfId="0" applyNumberFormat="1" applyFont="1" applyFill="1" applyBorder="1" applyAlignment="1">
      <alignment horizontal="center"/>
    </xf>
    <xf numFmtId="4" fontId="6" fillId="2" borderId="20" xfId="0" applyNumberFormat="1" applyFont="1" applyFill="1" applyBorder="1" applyAlignment="1">
      <alignment horizontal="center"/>
    </xf>
    <xf numFmtId="4" fontId="6" fillId="2" borderId="21" xfId="0" applyNumberFormat="1" applyFont="1" applyFill="1" applyBorder="1" applyAlignment="1">
      <alignment horizontal="center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6" fillId="5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2" fillId="6" borderId="26" xfId="0" applyFont="1" applyFill="1" applyBorder="1"/>
    <xf numFmtId="164" fontId="2" fillId="2" borderId="27" xfId="0" quotePrefix="1" applyNumberFormat="1" applyFont="1" applyFill="1" applyBorder="1"/>
    <xf numFmtId="164" fontId="2" fillId="2" borderId="27" xfId="0" applyNumberFormat="1" applyFont="1" applyFill="1" applyBorder="1"/>
    <xf numFmtId="164" fontId="2" fillId="2" borderId="30" xfId="0" applyNumberFormat="1" applyFont="1" applyFill="1" applyBorder="1"/>
    <xf numFmtId="0" fontId="2" fillId="7" borderId="22" xfId="0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0" fontId="2" fillId="7" borderId="31" xfId="0" applyFont="1" applyFill="1" applyBorder="1"/>
    <xf numFmtId="164" fontId="2" fillId="2" borderId="32" xfId="0" applyNumberFormat="1" applyFont="1" applyFill="1" applyBorder="1"/>
    <xf numFmtId="164" fontId="2" fillId="0" borderId="32" xfId="0" applyNumberFormat="1" applyFont="1" applyBorder="1"/>
    <xf numFmtId="164" fontId="2" fillId="2" borderId="33" xfId="0" applyNumberFormat="1" applyFont="1" applyFill="1" applyBorder="1"/>
    <xf numFmtId="0" fontId="5" fillId="5" borderId="0" xfId="0" applyFont="1" applyFill="1"/>
    <xf numFmtId="165" fontId="0" fillId="2" borderId="6" xfId="0" applyNumberFormat="1" applyFill="1" applyBorder="1" applyAlignment="1">
      <alignment horizontal="center"/>
    </xf>
    <xf numFmtId="165" fontId="0" fillId="2" borderId="34" xfId="0" applyNumberFormat="1" applyFill="1" applyBorder="1" applyAlignment="1">
      <alignment horizontal="center"/>
    </xf>
    <xf numFmtId="165" fontId="0" fillId="2" borderId="35" xfId="0" applyNumberForma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65" fontId="6" fillId="2" borderId="34" xfId="0" applyNumberFormat="1" applyFont="1" applyFill="1" applyBorder="1" applyAlignment="1">
      <alignment horizontal="center"/>
    </xf>
    <xf numFmtId="165" fontId="6" fillId="2" borderId="35" xfId="0" applyNumberFormat="1" applyFon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0" fontId="5" fillId="2" borderId="36" xfId="0" applyFont="1" applyFill="1" applyBorder="1"/>
    <xf numFmtId="165" fontId="6" fillId="2" borderId="37" xfId="0" applyNumberFormat="1" applyFont="1" applyFill="1" applyBorder="1" applyAlignment="1">
      <alignment horizontal="center"/>
    </xf>
    <xf numFmtId="165" fontId="6" fillId="2" borderId="38" xfId="0" applyNumberFormat="1" applyFont="1" applyFill="1" applyBorder="1" applyAlignment="1">
      <alignment horizontal="center"/>
    </xf>
    <xf numFmtId="165" fontId="6" fillId="2" borderId="39" xfId="0" applyNumberFormat="1" applyFont="1" applyFill="1" applyBorder="1" applyAlignment="1">
      <alignment horizontal="center"/>
    </xf>
    <xf numFmtId="165" fontId="6" fillId="2" borderId="40" xfId="0" applyNumberFormat="1" applyFont="1" applyFill="1" applyBorder="1" applyAlignment="1">
      <alignment horizontal="center"/>
    </xf>
    <xf numFmtId="0" fontId="2" fillId="2" borderId="41" xfId="0" applyFont="1" applyFill="1" applyBorder="1"/>
    <xf numFmtId="0" fontId="2" fillId="2" borderId="42" xfId="0" applyFont="1" applyFill="1" applyBorder="1"/>
    <xf numFmtId="0" fontId="2" fillId="2" borderId="43" xfId="0" applyFont="1" applyFill="1" applyBorder="1"/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4" fontId="0" fillId="2" borderId="35" xfId="0" applyNumberFormat="1" applyFill="1" applyBorder="1" applyAlignment="1">
      <alignment horizontal="center"/>
    </xf>
    <xf numFmtId="4" fontId="6" fillId="2" borderId="35" xfId="0" applyNumberFormat="1" applyFont="1" applyFill="1" applyBorder="1" applyAlignment="1">
      <alignment horizontal="center"/>
    </xf>
    <xf numFmtId="4" fontId="0" fillId="2" borderId="44" xfId="0" applyNumberFormat="1" applyFill="1" applyBorder="1" applyAlignment="1">
      <alignment horizontal="center"/>
    </xf>
    <xf numFmtId="4" fontId="6" fillId="2" borderId="45" xfId="0" applyNumberFormat="1" applyFont="1" applyFill="1" applyBorder="1" applyAlignment="1">
      <alignment horizontal="center"/>
    </xf>
    <xf numFmtId="0" fontId="4" fillId="4" borderId="0" xfId="0" applyFont="1" applyFill="1"/>
    <xf numFmtId="166" fontId="10" fillId="4" borderId="0" xfId="0" applyNumberFormat="1" applyFont="1" applyFill="1"/>
    <xf numFmtId="0" fontId="2" fillId="4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0" fillId="2" borderId="46" xfId="0" applyNumberFormat="1" applyFill="1" applyBorder="1" applyAlignment="1">
      <alignment horizontal="center"/>
    </xf>
    <xf numFmtId="4" fontId="0" fillId="2" borderId="47" xfId="0" applyNumberFormat="1" applyFill="1" applyBorder="1" applyAlignment="1">
      <alignment horizontal="center"/>
    </xf>
    <xf numFmtId="4" fontId="6" fillId="2" borderId="47" xfId="0" applyNumberFormat="1" applyFont="1" applyFill="1" applyBorder="1" applyAlignment="1">
      <alignment horizontal="center"/>
    </xf>
    <xf numFmtId="4" fontId="0" fillId="2" borderId="48" xfId="0" applyNumberFormat="1" applyFill="1" applyBorder="1" applyAlignment="1">
      <alignment horizontal="center"/>
    </xf>
    <xf numFmtId="0" fontId="5" fillId="2" borderId="49" xfId="0" applyFont="1" applyFill="1" applyBorder="1"/>
    <xf numFmtId="0" fontId="6" fillId="0" borderId="4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4" fontId="0" fillId="0" borderId="35" xfId="0" applyNumberFormat="1" applyBorder="1" applyAlignment="1">
      <alignment horizontal="center"/>
    </xf>
    <xf numFmtId="4" fontId="0" fillId="8" borderId="35" xfId="0" applyNumberFormat="1" applyFill="1" applyBorder="1" applyAlignment="1">
      <alignment horizontal="center"/>
    </xf>
    <xf numFmtId="4" fontId="6" fillId="0" borderId="35" xfId="0" applyNumberFormat="1" applyFont="1" applyBorder="1" applyAlignment="1">
      <alignment horizontal="center"/>
    </xf>
    <xf numFmtId="4" fontId="6" fillId="8" borderId="35" xfId="0" applyNumberFormat="1" applyFont="1" applyFill="1" applyBorder="1" applyAlignment="1">
      <alignment horizontal="center"/>
    </xf>
    <xf numFmtId="4" fontId="0" fillId="0" borderId="44" xfId="0" applyNumberFormat="1" applyBorder="1" applyAlignment="1">
      <alignment horizontal="center"/>
    </xf>
    <xf numFmtId="4" fontId="0" fillId="8" borderId="44" xfId="0" applyNumberFormat="1" applyFill="1" applyBorder="1" applyAlignment="1">
      <alignment horizontal="center"/>
    </xf>
    <xf numFmtId="4" fontId="6" fillId="0" borderId="45" xfId="0" applyNumberFormat="1" applyFont="1" applyBorder="1" applyAlignment="1">
      <alignment horizontal="center"/>
    </xf>
    <xf numFmtId="4" fontId="6" fillId="8" borderId="45" xfId="0" applyNumberFormat="1" applyFont="1" applyFill="1" applyBorder="1" applyAlignment="1">
      <alignment horizontal="center"/>
    </xf>
    <xf numFmtId="0" fontId="5" fillId="0" borderId="0" xfId="0" applyFont="1"/>
    <xf numFmtId="0" fontId="1" fillId="9" borderId="50" xfId="0" applyFont="1" applyFill="1" applyBorder="1" applyAlignment="1">
      <alignment horizontal="left" wrapText="1"/>
    </xf>
    <xf numFmtId="0" fontId="1" fillId="9" borderId="51" xfId="0" applyFont="1" applyFill="1" applyBorder="1" applyAlignment="1">
      <alignment horizontal="center" wrapText="1"/>
    </xf>
    <xf numFmtId="0" fontId="0" fillId="0" borderId="52" xfId="0" applyBorder="1" applyAlignment="1">
      <alignment wrapText="1"/>
    </xf>
    <xf numFmtId="166" fontId="0" fillId="0" borderId="53" xfId="0" applyNumberFormat="1" applyBorder="1" applyAlignment="1">
      <alignment horizontal="right"/>
    </xf>
    <xf numFmtId="0" fontId="0" fillId="0" borderId="54" xfId="0" applyBorder="1" applyAlignment="1">
      <alignment wrapText="1"/>
    </xf>
    <xf numFmtId="0" fontId="1" fillId="0" borderId="50" xfId="0" applyFont="1" applyBorder="1" applyAlignment="1">
      <alignment wrapText="1"/>
    </xf>
    <xf numFmtId="166" fontId="1" fillId="0" borderId="51" xfId="0" applyNumberFormat="1" applyFont="1" applyBorder="1" applyAlignment="1">
      <alignment horizontal="right"/>
    </xf>
    <xf numFmtId="0" fontId="1" fillId="9" borderId="50" xfId="0" applyFont="1" applyFill="1" applyBorder="1" applyAlignment="1">
      <alignment horizontal="left" vertical="center" wrapText="1"/>
    </xf>
    <xf numFmtId="0" fontId="1" fillId="9" borderId="55" xfId="0" applyFont="1" applyFill="1" applyBorder="1" applyAlignment="1">
      <alignment horizontal="center" vertical="center" wrapText="1"/>
    </xf>
    <xf numFmtId="0" fontId="1" fillId="9" borderId="51" xfId="0" applyFont="1" applyFill="1" applyBorder="1" applyAlignment="1">
      <alignment horizontal="center" vertical="center" wrapText="1"/>
    </xf>
    <xf numFmtId="166" fontId="0" fillId="0" borderId="56" xfId="0" applyNumberFormat="1" applyBorder="1" applyAlignment="1">
      <alignment horizontal="right"/>
    </xf>
    <xf numFmtId="166" fontId="0" fillId="0" borderId="57" xfId="0" applyNumberFormat="1" applyBorder="1" applyAlignment="1">
      <alignment horizontal="right"/>
    </xf>
    <xf numFmtId="166" fontId="0" fillId="0" borderId="58" xfId="0" applyNumberFormat="1" applyBorder="1" applyAlignment="1">
      <alignment horizontal="right"/>
    </xf>
    <xf numFmtId="166" fontId="0" fillId="0" borderId="59" xfId="0" applyNumberFormat="1" applyBorder="1" applyAlignment="1">
      <alignment horizontal="right"/>
    </xf>
    <xf numFmtId="166" fontId="0" fillId="0" borderId="60" xfId="0" applyNumberFormat="1" applyBorder="1" applyAlignment="1">
      <alignment horizontal="right"/>
    </xf>
    <xf numFmtId="0" fontId="1" fillId="0" borderId="50" xfId="0" applyFont="1" applyBorder="1" applyAlignment="1">
      <alignment horizontal="left" wrapText="1"/>
    </xf>
    <xf numFmtId="166" fontId="1" fillId="0" borderId="55" xfId="0" applyNumberFormat="1" applyFont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B4A5-7D7A-456A-B640-822EE22400A7}">
  <sheetPr>
    <pageSetUpPr fitToPage="1"/>
  </sheetPr>
  <dimension ref="A1:Y34"/>
  <sheetViews>
    <sheetView tabSelected="1" zoomScaleNormal="100" workbookViewId="0"/>
  </sheetViews>
  <sheetFormatPr defaultColWidth="12.7109375" defaultRowHeight="15" x14ac:dyDescent="0.25"/>
  <cols>
    <col min="1" max="1" width="39.42578125" customWidth="1"/>
    <col min="2" max="2" width="16.85546875" bestFit="1" customWidth="1"/>
    <col min="3" max="5" width="15.28515625" bestFit="1" customWidth="1"/>
    <col min="6" max="6" width="18.42578125" customWidth="1"/>
    <col min="7" max="7" width="9" style="8" customWidth="1"/>
    <col min="8" max="9" width="16.140625" style="8" customWidth="1"/>
    <col min="10" max="10" width="88.140625" style="8" hidden="1" customWidth="1"/>
    <col min="11" max="25" width="10.28515625" style="8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18.75" x14ac:dyDescent="0.3">
      <c r="A2" s="116" t="s">
        <v>0</v>
      </c>
      <c r="B2" s="117"/>
      <c r="C2" s="117"/>
      <c r="D2" s="117"/>
      <c r="E2" s="117"/>
      <c r="F2" s="117"/>
    </row>
    <row r="3" spans="1:6" x14ac:dyDescent="0.25">
      <c r="A3" s="6"/>
      <c r="B3" s="7"/>
      <c r="C3" s="1"/>
      <c r="D3" s="1"/>
      <c r="E3" s="1"/>
      <c r="F3" s="1"/>
    </row>
    <row r="4" spans="1:6" ht="15.75" thickBot="1" x14ac:dyDescent="0.3">
      <c r="A4" s="9" t="s">
        <v>1</v>
      </c>
      <c r="B4" s="1"/>
      <c r="C4" s="1"/>
      <c r="D4" s="1"/>
      <c r="E4" s="1"/>
    </row>
    <row r="5" spans="1:6" x14ac:dyDescent="0.25">
      <c r="A5" s="10" t="s">
        <v>2</v>
      </c>
      <c r="B5" s="11" t="s">
        <v>3</v>
      </c>
      <c r="C5" s="11" t="s">
        <v>4</v>
      </c>
      <c r="D5" s="11" t="s">
        <v>4</v>
      </c>
      <c r="E5" s="12" t="s">
        <v>4</v>
      </c>
      <c r="F5" s="13" t="s">
        <v>4</v>
      </c>
    </row>
    <row r="6" spans="1:6" x14ac:dyDescent="0.25">
      <c r="A6" s="14" t="s">
        <v>5</v>
      </c>
      <c r="B6" s="15">
        <f>SUM(C6:F6)</f>
        <v>0</v>
      </c>
      <c r="C6" s="15"/>
      <c r="D6" s="16"/>
      <c r="E6" s="17"/>
      <c r="F6" s="18"/>
    </row>
    <row r="7" spans="1:6" x14ac:dyDescent="0.25">
      <c r="A7" s="19" t="s">
        <v>6</v>
      </c>
      <c r="B7" s="15">
        <f t="shared" ref="B7:B10" si="0">SUM(C7:F7)</f>
        <v>0</v>
      </c>
      <c r="C7" s="15"/>
      <c r="D7" s="16"/>
      <c r="E7" s="20"/>
      <c r="F7" s="18"/>
    </row>
    <row r="8" spans="1:6" x14ac:dyDescent="0.25">
      <c r="A8" s="19" t="s">
        <v>7</v>
      </c>
      <c r="B8" s="15">
        <f t="shared" si="0"/>
        <v>0</v>
      </c>
      <c r="C8" s="15"/>
      <c r="D8" s="16"/>
      <c r="E8" s="20"/>
      <c r="F8" s="18"/>
    </row>
    <row r="9" spans="1:6" x14ac:dyDescent="0.25">
      <c r="A9" s="19" t="s">
        <v>8</v>
      </c>
      <c r="B9" s="15">
        <f t="shared" si="0"/>
        <v>0</v>
      </c>
      <c r="C9" s="15"/>
      <c r="D9" s="16"/>
      <c r="E9" s="20"/>
      <c r="F9" s="18"/>
    </row>
    <row r="10" spans="1:6" x14ac:dyDescent="0.25">
      <c r="A10" s="19" t="s">
        <v>9</v>
      </c>
      <c r="B10" s="15">
        <f t="shared" si="0"/>
        <v>0</v>
      </c>
      <c r="C10" s="15"/>
      <c r="D10" s="16"/>
      <c r="E10" s="20"/>
      <c r="F10" s="18"/>
    </row>
    <row r="11" spans="1:6" x14ac:dyDescent="0.25">
      <c r="A11" s="21" t="s">
        <v>10</v>
      </c>
      <c r="B11" s="22">
        <f>SUM(B6:B10)</f>
        <v>0</v>
      </c>
      <c r="C11" s="22">
        <f>SUM(C6:C10)</f>
        <v>0</v>
      </c>
      <c r="D11" s="23">
        <f>SUM(D6:D10)</f>
        <v>0</v>
      </c>
      <c r="E11" s="24">
        <f>SUM(E6:E10)</f>
        <v>0</v>
      </c>
      <c r="F11" s="25">
        <f>SUM(F6:F10)</f>
        <v>0</v>
      </c>
    </row>
    <row r="12" spans="1:6" ht="15.75" thickBot="1" x14ac:dyDescent="0.3">
      <c r="A12" s="26" t="s">
        <v>11</v>
      </c>
      <c r="B12" s="27">
        <f>SUM(C12:F12)</f>
        <v>0</v>
      </c>
      <c r="C12" s="27">
        <f>C11*0.07</f>
        <v>0</v>
      </c>
      <c r="D12" s="28">
        <f t="shared" ref="D12:F12" si="1">D11*0.07</f>
        <v>0</v>
      </c>
      <c r="E12" s="29">
        <f t="shared" si="1"/>
        <v>0</v>
      </c>
      <c r="F12" s="30">
        <f t="shared" si="1"/>
        <v>0</v>
      </c>
    </row>
    <row r="13" spans="1:6" ht="15.75" thickBot="1" x14ac:dyDescent="0.3">
      <c r="A13" s="31" t="s">
        <v>38</v>
      </c>
      <c r="B13" s="32">
        <f>B11+B12</f>
        <v>0</v>
      </c>
      <c r="C13" s="32">
        <f>C11+C12</f>
        <v>0</v>
      </c>
      <c r="D13" s="33">
        <f>D11+D12</f>
        <v>0</v>
      </c>
      <c r="E13" s="34">
        <f>E11+E12</f>
        <v>0</v>
      </c>
      <c r="F13" s="35">
        <f>F11+F12</f>
        <v>0</v>
      </c>
    </row>
    <row r="14" spans="1:6" x14ac:dyDescent="0.25">
      <c r="A14" s="36"/>
      <c r="B14" s="37"/>
      <c r="C14" s="37"/>
      <c r="D14" s="37"/>
      <c r="E14" s="38"/>
      <c r="F14" s="39"/>
    </row>
    <row r="15" spans="1:6" ht="15.75" thickBot="1" x14ac:dyDescent="0.3">
      <c r="A15" s="40" t="s">
        <v>12</v>
      </c>
      <c r="B15" s="41"/>
      <c r="C15" s="41"/>
      <c r="D15" s="41"/>
      <c r="E15" s="42"/>
      <c r="F15" s="43"/>
    </row>
    <row r="16" spans="1:6" ht="15" customHeight="1" thickTop="1" thickBot="1" x14ac:dyDescent="0.3">
      <c r="A16" s="44" t="s">
        <v>13</v>
      </c>
      <c r="B16" s="45">
        <f>SUM(C16:F16)</f>
        <v>0</v>
      </c>
      <c r="C16" s="46">
        <f xml:space="preserve"> 80%*C13</f>
        <v>0</v>
      </c>
      <c r="D16" s="46">
        <f t="shared" ref="D16:F16" si="2" xml:space="preserve"> 80%*D13</f>
        <v>0</v>
      </c>
      <c r="E16" s="46">
        <f t="shared" si="2"/>
        <v>0</v>
      </c>
      <c r="F16" s="47">
        <f t="shared" si="2"/>
        <v>0</v>
      </c>
    </row>
    <row r="17" spans="1:6" ht="15" customHeight="1" thickTop="1" x14ac:dyDescent="0.25">
      <c r="A17" s="48" t="s">
        <v>14</v>
      </c>
      <c r="B17" s="49">
        <f>SUM(C17:F17)</f>
        <v>0</v>
      </c>
      <c r="C17" s="49">
        <f>20%*C13</f>
        <v>0</v>
      </c>
      <c r="D17" s="49">
        <f t="shared" ref="D17:F17" si="3">20%*D13</f>
        <v>0</v>
      </c>
      <c r="E17" s="49">
        <f t="shared" si="3"/>
        <v>0</v>
      </c>
      <c r="F17" s="50">
        <f t="shared" si="3"/>
        <v>0</v>
      </c>
    </row>
    <row r="18" spans="1:6" ht="15" customHeight="1" thickBot="1" x14ac:dyDescent="0.3">
      <c r="A18" s="51" t="s">
        <v>15</v>
      </c>
      <c r="B18" s="52">
        <f>SUM(C18:F18)</f>
        <v>0</v>
      </c>
      <c r="C18" s="53">
        <f>75%*C17</f>
        <v>0</v>
      </c>
      <c r="D18" s="52">
        <f>75%*D17</f>
        <v>0</v>
      </c>
      <c r="E18" s="52">
        <f>75%*E17</f>
        <v>0</v>
      </c>
      <c r="F18" s="54">
        <f>75%*F17</f>
        <v>0</v>
      </c>
    </row>
    <row r="19" spans="1:6" x14ac:dyDescent="0.25">
      <c r="A19" s="1"/>
      <c r="B19" s="1"/>
      <c r="C19" s="1"/>
      <c r="D19" s="1"/>
      <c r="E19" s="1"/>
      <c r="F19" s="1"/>
    </row>
    <row r="20" spans="1:6" ht="15.75" thickBot="1" x14ac:dyDescent="0.3">
      <c r="A20" s="9" t="s">
        <v>16</v>
      </c>
      <c r="B20" s="1"/>
      <c r="C20" s="1"/>
      <c r="D20" s="1"/>
      <c r="E20" s="1"/>
      <c r="F20" s="55" t="s">
        <v>17</v>
      </c>
    </row>
    <row r="21" spans="1:6" x14ac:dyDescent="0.25">
      <c r="A21" s="10" t="s">
        <v>2</v>
      </c>
      <c r="B21" s="11" t="s">
        <v>18</v>
      </c>
      <c r="C21" s="11" t="s">
        <v>4</v>
      </c>
      <c r="D21" s="11" t="s">
        <v>4</v>
      </c>
      <c r="E21" s="11" t="s">
        <v>4</v>
      </c>
      <c r="F21" s="13" t="s">
        <v>4</v>
      </c>
    </row>
    <row r="22" spans="1:6" x14ac:dyDescent="0.25">
      <c r="A22" s="14" t="s">
        <v>5</v>
      </c>
      <c r="B22" s="56">
        <f>SUM(C22:F22)</f>
        <v>0</v>
      </c>
      <c r="C22" s="56"/>
      <c r="D22" s="56"/>
      <c r="E22" s="57"/>
      <c r="F22" s="58"/>
    </row>
    <row r="23" spans="1:6" x14ac:dyDescent="0.25">
      <c r="A23" s="19" t="s">
        <v>6</v>
      </c>
      <c r="B23" s="56">
        <f t="shared" ref="B23:B26" si="4">SUM(C23:F23)</f>
        <v>0</v>
      </c>
      <c r="C23" s="56"/>
      <c r="D23" s="56"/>
      <c r="E23" s="57"/>
      <c r="F23" s="58"/>
    </row>
    <row r="24" spans="1:6" x14ac:dyDescent="0.25">
      <c r="A24" s="19" t="s">
        <v>7</v>
      </c>
      <c r="B24" s="56">
        <f t="shared" si="4"/>
        <v>0</v>
      </c>
      <c r="C24" s="56"/>
      <c r="D24" s="56"/>
      <c r="E24" s="57"/>
      <c r="F24" s="58"/>
    </row>
    <row r="25" spans="1:6" x14ac:dyDescent="0.25">
      <c r="A25" s="19" t="s">
        <v>8</v>
      </c>
      <c r="B25" s="56">
        <f t="shared" si="4"/>
        <v>0</v>
      </c>
      <c r="C25" s="56"/>
      <c r="D25" s="56"/>
      <c r="E25" s="57"/>
      <c r="F25" s="58"/>
    </row>
    <row r="26" spans="1:6" x14ac:dyDescent="0.25">
      <c r="A26" s="19" t="s">
        <v>9</v>
      </c>
      <c r="B26" s="56">
        <f t="shared" si="4"/>
        <v>0</v>
      </c>
      <c r="C26" s="56"/>
      <c r="D26" s="56"/>
      <c r="E26" s="57"/>
      <c r="F26" s="58"/>
    </row>
    <row r="27" spans="1:6" x14ac:dyDescent="0.25">
      <c r="A27" s="21" t="s">
        <v>10</v>
      </c>
      <c r="B27" s="59">
        <f>SUM(B22:B26)</f>
        <v>0</v>
      </c>
      <c r="C27" s="59">
        <f>SUM(C22:C26)</f>
        <v>0</v>
      </c>
      <c r="D27" s="59">
        <f>SUM(D22:D26)</f>
        <v>0</v>
      </c>
      <c r="E27" s="60">
        <f>SUM(E22:E26)</f>
        <v>0</v>
      </c>
      <c r="F27" s="61">
        <f>SUM(F22:F26)</f>
        <v>0</v>
      </c>
    </row>
    <row r="28" spans="1:6" ht="15.75" thickBot="1" x14ac:dyDescent="0.3">
      <c r="A28" s="26" t="s">
        <v>11</v>
      </c>
      <c r="B28" s="62">
        <f>SUM(C28:F28)</f>
        <v>0</v>
      </c>
      <c r="C28" s="62">
        <f>C27*0.07</f>
        <v>0</v>
      </c>
      <c r="D28" s="62">
        <f t="shared" ref="D28:F28" si="5">D27*0.07</f>
        <v>0</v>
      </c>
      <c r="E28" s="57">
        <f t="shared" si="5"/>
        <v>0</v>
      </c>
      <c r="F28" s="58">
        <f t="shared" si="5"/>
        <v>0</v>
      </c>
    </row>
    <row r="29" spans="1:6" ht="15.75" thickBot="1" x14ac:dyDescent="0.3">
      <c r="A29" s="63" t="s">
        <v>38</v>
      </c>
      <c r="B29" s="64">
        <f>B27+B28</f>
        <v>0</v>
      </c>
      <c r="C29" s="64">
        <f>C27+C28</f>
        <v>0</v>
      </c>
      <c r="D29" s="65">
        <f>D27+D28</f>
        <v>0</v>
      </c>
      <c r="E29" s="66">
        <f>E27+E28</f>
        <v>0</v>
      </c>
      <c r="F29" s="67">
        <f>F27+F28</f>
        <v>0</v>
      </c>
    </row>
    <row r="30" spans="1:6" x14ac:dyDescent="0.25">
      <c r="A30" s="36"/>
      <c r="B30" s="37"/>
      <c r="C30" s="37"/>
      <c r="D30" s="68"/>
      <c r="E30" s="69"/>
      <c r="F30" s="70"/>
    </row>
    <row r="31" spans="1:6" ht="15.75" thickBot="1" x14ac:dyDescent="0.3">
      <c r="A31" s="40" t="s">
        <v>19</v>
      </c>
      <c r="B31" s="41"/>
      <c r="C31" s="41"/>
      <c r="D31" s="41"/>
      <c r="E31" s="42"/>
      <c r="F31" s="43"/>
    </row>
    <row r="32" spans="1:6" ht="16.5" thickTop="1" thickBot="1" x14ac:dyDescent="0.3">
      <c r="A32" s="44" t="s">
        <v>13</v>
      </c>
      <c r="B32" s="45">
        <f>SUM(C32:F32)</f>
        <v>0</v>
      </c>
      <c r="C32" s="46">
        <f>80%*C29</f>
        <v>0</v>
      </c>
      <c r="D32" s="46">
        <f t="shared" ref="D32:F32" si="6">80%*D29</f>
        <v>0</v>
      </c>
      <c r="E32" s="46">
        <f t="shared" si="6"/>
        <v>0</v>
      </c>
      <c r="F32" s="47">
        <f t="shared" si="6"/>
        <v>0</v>
      </c>
    </row>
    <row r="33" spans="1:6" ht="15.75" thickTop="1" x14ac:dyDescent="0.25">
      <c r="A33" s="48" t="s">
        <v>20</v>
      </c>
      <c r="B33" s="49">
        <f>SUM(C33:F33)</f>
        <v>0</v>
      </c>
      <c r="C33" s="49">
        <f>20%*C29</f>
        <v>0</v>
      </c>
      <c r="D33" s="49">
        <f t="shared" ref="D33:F33" si="7">20%*D29</f>
        <v>0</v>
      </c>
      <c r="E33" s="49">
        <f t="shared" si="7"/>
        <v>0</v>
      </c>
      <c r="F33" s="50">
        <f t="shared" si="7"/>
        <v>0</v>
      </c>
    </row>
    <row r="34" spans="1:6" ht="15.75" thickBot="1" x14ac:dyDescent="0.3">
      <c r="A34" s="51" t="s">
        <v>15</v>
      </c>
      <c r="B34" s="52">
        <f>SUM(C34:F34)</f>
        <v>0</v>
      </c>
      <c r="C34" s="53">
        <f>75%*C33</f>
        <v>0</v>
      </c>
      <c r="D34" s="52">
        <f>75%*D33</f>
        <v>0</v>
      </c>
      <c r="E34" s="52">
        <f>75%*E33</f>
        <v>0</v>
      </c>
      <c r="F34" s="54">
        <f>75%*F33</f>
        <v>0</v>
      </c>
    </row>
  </sheetData>
  <mergeCells count="1">
    <mergeCell ref="A2:F2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1EFA9-E86C-486E-B60D-455E4E5D06B3}">
  <sheetPr>
    <pageSetUpPr fitToPage="1"/>
  </sheetPr>
  <dimension ref="A1:EH1429"/>
  <sheetViews>
    <sheetView zoomScaleNormal="100" workbookViewId="0"/>
  </sheetViews>
  <sheetFormatPr defaultColWidth="12.7109375" defaultRowHeight="15" x14ac:dyDescent="0.25"/>
  <cols>
    <col min="1" max="1" width="44.42578125" customWidth="1"/>
    <col min="2" max="2" width="18.5703125" customWidth="1"/>
    <col min="3" max="3" width="14.85546875" style="8" customWidth="1"/>
    <col min="4" max="4" width="14" style="8" bestFit="1" customWidth="1"/>
    <col min="5" max="6" width="16.140625" style="8" customWidth="1"/>
    <col min="7" max="7" width="88.140625" style="8" hidden="1" customWidth="1"/>
    <col min="8" max="22" width="10.28515625" style="8" customWidth="1"/>
    <col min="23" max="138" width="12.7109375" style="8"/>
  </cols>
  <sheetData>
    <row r="1" spans="1:3" x14ac:dyDescent="0.25">
      <c r="A1" s="1"/>
      <c r="B1" s="1"/>
      <c r="C1" s="2"/>
    </row>
    <row r="2" spans="1:3" ht="18.75" x14ac:dyDescent="0.3">
      <c r="A2" s="71" t="s">
        <v>21</v>
      </c>
      <c r="B2" s="72"/>
      <c r="C2" s="73"/>
    </row>
    <row r="3" spans="1:3" x14ac:dyDescent="0.25">
      <c r="A3" s="6"/>
      <c r="B3" s="7"/>
      <c r="C3" s="2"/>
    </row>
    <row r="4" spans="1:3" ht="15.75" thickBot="1" x14ac:dyDescent="0.3">
      <c r="A4" s="9" t="s">
        <v>1</v>
      </c>
      <c r="B4" s="1"/>
      <c r="C4" s="2"/>
    </row>
    <row r="5" spans="1:3" x14ac:dyDescent="0.25">
      <c r="A5" s="10" t="s">
        <v>2</v>
      </c>
      <c r="B5" s="13" t="s">
        <v>22</v>
      </c>
    </row>
    <row r="6" spans="1:3" x14ac:dyDescent="0.25">
      <c r="A6" s="14" t="s">
        <v>5</v>
      </c>
      <c r="B6" s="74"/>
    </row>
    <row r="7" spans="1:3" x14ac:dyDescent="0.25">
      <c r="A7" s="19" t="s">
        <v>6</v>
      </c>
      <c r="B7" s="74"/>
    </row>
    <row r="8" spans="1:3" x14ac:dyDescent="0.25">
      <c r="A8" s="19" t="s">
        <v>7</v>
      </c>
      <c r="B8" s="74"/>
    </row>
    <row r="9" spans="1:3" x14ac:dyDescent="0.25">
      <c r="A9" s="19" t="s">
        <v>8</v>
      </c>
      <c r="B9" s="74"/>
    </row>
    <row r="10" spans="1:3" x14ac:dyDescent="0.25">
      <c r="A10" s="19" t="s">
        <v>9</v>
      </c>
      <c r="B10" s="74"/>
    </row>
    <row r="11" spans="1:3" x14ac:dyDescent="0.25">
      <c r="A11" s="21" t="s">
        <v>10</v>
      </c>
      <c r="B11" s="75">
        <f>SUM(B6:B10)</f>
        <v>0</v>
      </c>
    </row>
    <row r="12" spans="1:3" ht="15.75" thickBot="1" x14ac:dyDescent="0.3">
      <c r="A12" s="26" t="s">
        <v>11</v>
      </c>
      <c r="B12" s="76">
        <f>B11*0.07</f>
        <v>0</v>
      </c>
    </row>
    <row r="13" spans="1:3" ht="15.75" thickBot="1" x14ac:dyDescent="0.3">
      <c r="A13" s="31" t="s">
        <v>38</v>
      </c>
      <c r="B13" s="77">
        <f>B11+B12</f>
        <v>0</v>
      </c>
    </row>
    <row r="14" spans="1:3" s="8" customFormat="1" x14ac:dyDescent="0.25"/>
    <row r="15" spans="1:3" s="8" customFormat="1" x14ac:dyDescent="0.25"/>
    <row r="16" spans="1:3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="8" customFormat="1" x14ac:dyDescent="0.25"/>
    <row r="754" s="8" customFormat="1" x14ac:dyDescent="0.25"/>
    <row r="755" s="8" customFormat="1" x14ac:dyDescent="0.25"/>
    <row r="756" s="8" customFormat="1" x14ac:dyDescent="0.25"/>
    <row r="757" s="8" customFormat="1" x14ac:dyDescent="0.25"/>
    <row r="758" s="8" customFormat="1" x14ac:dyDescent="0.25"/>
    <row r="759" s="8" customFormat="1" x14ac:dyDescent="0.25"/>
    <row r="760" s="8" customFormat="1" x14ac:dyDescent="0.25"/>
    <row r="761" s="8" customFormat="1" x14ac:dyDescent="0.25"/>
    <row r="762" s="8" customFormat="1" x14ac:dyDescent="0.25"/>
    <row r="763" s="8" customFormat="1" x14ac:dyDescent="0.25"/>
    <row r="764" s="8" customFormat="1" x14ac:dyDescent="0.25"/>
    <row r="765" s="8" customFormat="1" x14ac:dyDescent="0.25"/>
    <row r="766" s="8" customFormat="1" x14ac:dyDescent="0.25"/>
    <row r="767" s="8" customFormat="1" x14ac:dyDescent="0.25"/>
    <row r="768" s="8" customFormat="1" x14ac:dyDescent="0.25"/>
    <row r="769" s="8" customFormat="1" x14ac:dyDescent="0.25"/>
    <row r="770" s="8" customFormat="1" x14ac:dyDescent="0.25"/>
    <row r="771" s="8" customFormat="1" x14ac:dyDescent="0.25"/>
    <row r="772" s="8" customFormat="1" x14ac:dyDescent="0.25"/>
    <row r="773" s="8" customFormat="1" x14ac:dyDescent="0.25"/>
    <row r="774" s="8" customFormat="1" x14ac:dyDescent="0.25"/>
    <row r="775" s="8" customFormat="1" x14ac:dyDescent="0.25"/>
    <row r="776" s="8" customFormat="1" x14ac:dyDescent="0.25"/>
    <row r="777" s="8" customFormat="1" x14ac:dyDescent="0.25"/>
    <row r="778" s="8" customFormat="1" x14ac:dyDescent="0.25"/>
    <row r="779" s="8" customFormat="1" x14ac:dyDescent="0.25"/>
    <row r="780" s="8" customFormat="1" x14ac:dyDescent="0.25"/>
    <row r="781" s="8" customFormat="1" x14ac:dyDescent="0.25"/>
    <row r="782" s="8" customFormat="1" x14ac:dyDescent="0.25"/>
    <row r="783" s="8" customFormat="1" x14ac:dyDescent="0.25"/>
    <row r="784" s="8" customFormat="1" x14ac:dyDescent="0.25"/>
    <row r="785" s="8" customFormat="1" x14ac:dyDescent="0.25"/>
    <row r="786" s="8" customFormat="1" x14ac:dyDescent="0.25"/>
    <row r="787" s="8" customFormat="1" x14ac:dyDescent="0.25"/>
    <row r="788" s="8" customFormat="1" x14ac:dyDescent="0.25"/>
    <row r="789" s="8" customFormat="1" x14ac:dyDescent="0.25"/>
    <row r="790" s="8" customFormat="1" x14ac:dyDescent="0.25"/>
    <row r="791" s="8" customFormat="1" x14ac:dyDescent="0.25"/>
    <row r="792" s="8" customFormat="1" x14ac:dyDescent="0.25"/>
    <row r="793" s="8" customFormat="1" x14ac:dyDescent="0.25"/>
    <row r="794" s="8" customFormat="1" x14ac:dyDescent="0.25"/>
    <row r="795" s="8" customFormat="1" x14ac:dyDescent="0.25"/>
    <row r="796" s="8" customFormat="1" x14ac:dyDescent="0.25"/>
    <row r="797" s="8" customFormat="1" x14ac:dyDescent="0.25"/>
    <row r="798" s="8" customFormat="1" x14ac:dyDescent="0.25"/>
    <row r="799" s="8" customFormat="1" x14ac:dyDescent="0.25"/>
    <row r="800" s="8" customFormat="1" x14ac:dyDescent="0.25"/>
    <row r="801" s="8" customFormat="1" x14ac:dyDescent="0.25"/>
    <row r="802" s="8" customFormat="1" x14ac:dyDescent="0.25"/>
    <row r="803" s="8" customFormat="1" x14ac:dyDescent="0.25"/>
    <row r="804" s="8" customFormat="1" x14ac:dyDescent="0.25"/>
    <row r="805" s="8" customFormat="1" x14ac:dyDescent="0.25"/>
    <row r="806" s="8" customFormat="1" x14ac:dyDescent="0.25"/>
    <row r="807" s="8" customFormat="1" x14ac:dyDescent="0.25"/>
    <row r="808" s="8" customFormat="1" x14ac:dyDescent="0.25"/>
    <row r="809" s="8" customFormat="1" x14ac:dyDescent="0.25"/>
    <row r="810" s="8" customFormat="1" x14ac:dyDescent="0.25"/>
    <row r="811" s="8" customFormat="1" x14ac:dyDescent="0.25"/>
    <row r="812" s="8" customFormat="1" x14ac:dyDescent="0.25"/>
    <row r="813" s="8" customFormat="1" x14ac:dyDescent="0.25"/>
    <row r="814" s="8" customFormat="1" x14ac:dyDescent="0.25"/>
    <row r="815" s="8" customFormat="1" x14ac:dyDescent="0.25"/>
    <row r="816" s="8" customFormat="1" x14ac:dyDescent="0.25"/>
    <row r="817" s="8" customFormat="1" x14ac:dyDescent="0.25"/>
    <row r="818" s="8" customFormat="1" x14ac:dyDescent="0.25"/>
    <row r="819" s="8" customFormat="1" x14ac:dyDescent="0.25"/>
    <row r="820" s="8" customFormat="1" x14ac:dyDescent="0.25"/>
    <row r="821" s="8" customFormat="1" x14ac:dyDescent="0.25"/>
    <row r="822" s="8" customFormat="1" x14ac:dyDescent="0.25"/>
    <row r="823" s="8" customFormat="1" x14ac:dyDescent="0.25"/>
    <row r="824" s="8" customFormat="1" x14ac:dyDescent="0.25"/>
    <row r="825" s="8" customFormat="1" x14ac:dyDescent="0.25"/>
    <row r="826" s="8" customFormat="1" x14ac:dyDescent="0.25"/>
    <row r="827" s="8" customFormat="1" x14ac:dyDescent="0.25"/>
    <row r="828" s="8" customFormat="1" x14ac:dyDescent="0.25"/>
    <row r="829" s="8" customFormat="1" x14ac:dyDescent="0.25"/>
    <row r="830" s="8" customFormat="1" x14ac:dyDescent="0.25"/>
    <row r="831" s="8" customFormat="1" x14ac:dyDescent="0.25"/>
    <row r="832" s="8" customFormat="1" x14ac:dyDescent="0.25"/>
    <row r="833" s="8" customFormat="1" x14ac:dyDescent="0.25"/>
    <row r="834" s="8" customFormat="1" x14ac:dyDescent="0.25"/>
    <row r="835" s="8" customFormat="1" x14ac:dyDescent="0.25"/>
    <row r="836" s="8" customFormat="1" x14ac:dyDescent="0.25"/>
    <row r="837" s="8" customFormat="1" x14ac:dyDescent="0.25"/>
    <row r="838" s="8" customFormat="1" x14ac:dyDescent="0.25"/>
    <row r="839" s="8" customFormat="1" x14ac:dyDescent="0.25"/>
    <row r="840" s="8" customFormat="1" x14ac:dyDescent="0.25"/>
    <row r="841" s="8" customFormat="1" x14ac:dyDescent="0.25"/>
    <row r="842" s="8" customFormat="1" x14ac:dyDescent="0.25"/>
    <row r="843" s="8" customFormat="1" x14ac:dyDescent="0.25"/>
    <row r="844" s="8" customFormat="1" x14ac:dyDescent="0.25"/>
    <row r="845" s="8" customFormat="1" x14ac:dyDescent="0.25"/>
    <row r="846" s="8" customFormat="1" x14ac:dyDescent="0.25"/>
    <row r="847" s="8" customFormat="1" x14ac:dyDescent="0.25"/>
    <row r="848" s="8" customFormat="1" x14ac:dyDescent="0.25"/>
    <row r="849" s="8" customFormat="1" x14ac:dyDescent="0.25"/>
    <row r="850" s="8" customFormat="1" x14ac:dyDescent="0.25"/>
    <row r="851" s="8" customFormat="1" x14ac:dyDescent="0.25"/>
    <row r="852" s="8" customFormat="1" x14ac:dyDescent="0.25"/>
    <row r="853" s="8" customFormat="1" x14ac:dyDescent="0.25"/>
    <row r="854" s="8" customFormat="1" x14ac:dyDescent="0.25"/>
    <row r="855" s="8" customFormat="1" x14ac:dyDescent="0.25"/>
    <row r="856" s="8" customFormat="1" x14ac:dyDescent="0.25"/>
    <row r="857" s="8" customFormat="1" x14ac:dyDescent="0.25"/>
    <row r="858" s="8" customFormat="1" x14ac:dyDescent="0.25"/>
    <row r="859" s="8" customFormat="1" x14ac:dyDescent="0.25"/>
    <row r="860" s="8" customFormat="1" x14ac:dyDescent="0.25"/>
    <row r="861" s="8" customFormat="1" x14ac:dyDescent="0.25"/>
    <row r="862" s="8" customFormat="1" x14ac:dyDescent="0.25"/>
    <row r="863" s="8" customFormat="1" x14ac:dyDescent="0.25"/>
    <row r="864" s="8" customFormat="1" x14ac:dyDescent="0.25"/>
    <row r="865" s="8" customFormat="1" x14ac:dyDescent="0.25"/>
    <row r="866" s="8" customFormat="1" x14ac:dyDescent="0.25"/>
    <row r="867" s="8" customFormat="1" x14ac:dyDescent="0.25"/>
    <row r="868" s="8" customFormat="1" x14ac:dyDescent="0.25"/>
    <row r="869" s="8" customFormat="1" x14ac:dyDescent="0.25"/>
    <row r="870" s="8" customFormat="1" x14ac:dyDescent="0.25"/>
    <row r="871" s="8" customFormat="1" x14ac:dyDescent="0.25"/>
    <row r="872" s="8" customFormat="1" x14ac:dyDescent="0.25"/>
    <row r="873" s="8" customFormat="1" x14ac:dyDescent="0.25"/>
    <row r="874" s="8" customFormat="1" x14ac:dyDescent="0.25"/>
    <row r="875" s="8" customFormat="1" x14ac:dyDescent="0.25"/>
    <row r="876" s="8" customFormat="1" x14ac:dyDescent="0.25"/>
    <row r="877" s="8" customFormat="1" x14ac:dyDescent="0.25"/>
    <row r="878" s="8" customFormat="1" x14ac:dyDescent="0.25"/>
    <row r="879" s="8" customFormat="1" x14ac:dyDescent="0.25"/>
    <row r="880" s="8" customFormat="1" x14ac:dyDescent="0.25"/>
    <row r="881" s="8" customFormat="1" x14ac:dyDescent="0.25"/>
    <row r="882" s="8" customFormat="1" x14ac:dyDescent="0.25"/>
    <row r="883" s="8" customFormat="1" x14ac:dyDescent="0.25"/>
    <row r="884" s="8" customFormat="1" x14ac:dyDescent="0.25"/>
    <row r="885" s="8" customFormat="1" x14ac:dyDescent="0.25"/>
    <row r="886" s="8" customFormat="1" x14ac:dyDescent="0.25"/>
    <row r="887" s="8" customFormat="1" x14ac:dyDescent="0.25"/>
    <row r="888" s="8" customFormat="1" x14ac:dyDescent="0.25"/>
    <row r="889" s="8" customFormat="1" x14ac:dyDescent="0.25"/>
    <row r="890" s="8" customFormat="1" x14ac:dyDescent="0.25"/>
    <row r="891" s="8" customFormat="1" x14ac:dyDescent="0.25"/>
    <row r="892" s="8" customFormat="1" x14ac:dyDescent="0.25"/>
    <row r="893" s="8" customFormat="1" x14ac:dyDescent="0.25"/>
    <row r="894" s="8" customFormat="1" x14ac:dyDescent="0.25"/>
    <row r="895" s="8" customFormat="1" x14ac:dyDescent="0.25"/>
    <row r="896" s="8" customFormat="1" x14ac:dyDescent="0.25"/>
    <row r="897" s="8" customFormat="1" x14ac:dyDescent="0.25"/>
    <row r="898" s="8" customFormat="1" x14ac:dyDescent="0.25"/>
    <row r="899" s="8" customFormat="1" x14ac:dyDescent="0.25"/>
    <row r="900" s="8" customFormat="1" x14ac:dyDescent="0.25"/>
    <row r="901" s="8" customFormat="1" x14ac:dyDescent="0.25"/>
    <row r="902" s="8" customFormat="1" x14ac:dyDescent="0.25"/>
    <row r="903" s="8" customFormat="1" x14ac:dyDescent="0.25"/>
    <row r="904" s="8" customFormat="1" x14ac:dyDescent="0.25"/>
    <row r="905" s="8" customFormat="1" x14ac:dyDescent="0.25"/>
    <row r="906" s="8" customFormat="1" x14ac:dyDescent="0.25"/>
    <row r="907" s="8" customFormat="1" x14ac:dyDescent="0.25"/>
    <row r="908" s="8" customFormat="1" x14ac:dyDescent="0.25"/>
    <row r="909" s="8" customFormat="1" x14ac:dyDescent="0.25"/>
    <row r="910" s="8" customFormat="1" x14ac:dyDescent="0.25"/>
    <row r="911" s="8" customFormat="1" x14ac:dyDescent="0.25"/>
    <row r="912" s="8" customFormat="1" x14ac:dyDescent="0.25"/>
    <row r="913" s="8" customFormat="1" x14ac:dyDescent="0.25"/>
    <row r="914" s="8" customFormat="1" x14ac:dyDescent="0.25"/>
    <row r="915" s="8" customFormat="1" x14ac:dyDescent="0.25"/>
    <row r="916" s="8" customFormat="1" x14ac:dyDescent="0.25"/>
    <row r="917" s="8" customFormat="1" x14ac:dyDescent="0.25"/>
    <row r="918" s="8" customFormat="1" x14ac:dyDescent="0.25"/>
    <row r="919" s="8" customFormat="1" x14ac:dyDescent="0.25"/>
    <row r="920" s="8" customFormat="1" x14ac:dyDescent="0.25"/>
    <row r="921" s="8" customFormat="1" x14ac:dyDescent="0.25"/>
    <row r="922" s="8" customFormat="1" x14ac:dyDescent="0.25"/>
    <row r="923" s="8" customFormat="1" x14ac:dyDescent="0.25"/>
    <row r="924" s="8" customFormat="1" x14ac:dyDescent="0.25"/>
    <row r="925" s="8" customFormat="1" x14ac:dyDescent="0.25"/>
    <row r="926" s="8" customFormat="1" x14ac:dyDescent="0.25"/>
    <row r="927" s="8" customFormat="1" x14ac:dyDescent="0.25"/>
    <row r="928" s="8" customFormat="1" x14ac:dyDescent="0.25"/>
    <row r="929" s="8" customFormat="1" x14ac:dyDescent="0.25"/>
    <row r="930" s="8" customFormat="1" x14ac:dyDescent="0.25"/>
    <row r="931" s="8" customFormat="1" x14ac:dyDescent="0.25"/>
    <row r="932" s="8" customFormat="1" x14ac:dyDescent="0.25"/>
    <row r="933" s="8" customFormat="1" x14ac:dyDescent="0.25"/>
    <row r="934" s="8" customFormat="1" x14ac:dyDescent="0.25"/>
    <row r="935" s="8" customFormat="1" x14ac:dyDescent="0.25"/>
    <row r="936" s="8" customFormat="1" x14ac:dyDescent="0.25"/>
    <row r="937" s="8" customFormat="1" x14ac:dyDescent="0.25"/>
    <row r="938" s="8" customFormat="1" x14ac:dyDescent="0.25"/>
    <row r="939" s="8" customFormat="1" x14ac:dyDescent="0.25"/>
    <row r="940" s="8" customFormat="1" x14ac:dyDescent="0.25"/>
    <row r="941" s="8" customFormat="1" x14ac:dyDescent="0.25"/>
    <row r="942" s="8" customFormat="1" x14ac:dyDescent="0.25"/>
    <row r="943" s="8" customFormat="1" x14ac:dyDescent="0.25"/>
    <row r="944" s="8" customFormat="1" x14ac:dyDescent="0.25"/>
    <row r="945" s="8" customFormat="1" x14ac:dyDescent="0.25"/>
    <row r="946" s="8" customFormat="1" x14ac:dyDescent="0.25"/>
    <row r="947" s="8" customFormat="1" x14ac:dyDescent="0.25"/>
    <row r="948" s="8" customFormat="1" x14ac:dyDescent="0.25"/>
    <row r="949" s="8" customFormat="1" x14ac:dyDescent="0.25"/>
    <row r="950" s="8" customFormat="1" x14ac:dyDescent="0.25"/>
    <row r="951" s="8" customFormat="1" x14ac:dyDescent="0.25"/>
    <row r="952" s="8" customFormat="1" x14ac:dyDescent="0.25"/>
    <row r="953" s="8" customFormat="1" x14ac:dyDescent="0.25"/>
    <row r="954" s="8" customFormat="1" x14ac:dyDescent="0.25"/>
    <row r="955" s="8" customFormat="1" x14ac:dyDescent="0.25"/>
    <row r="956" s="8" customFormat="1" x14ac:dyDescent="0.25"/>
    <row r="957" s="8" customFormat="1" x14ac:dyDescent="0.25"/>
    <row r="958" s="8" customFormat="1" x14ac:dyDescent="0.25"/>
    <row r="959" s="8" customFormat="1" x14ac:dyDescent="0.25"/>
    <row r="960" s="8" customFormat="1" x14ac:dyDescent="0.25"/>
    <row r="961" s="8" customFormat="1" x14ac:dyDescent="0.25"/>
    <row r="962" s="8" customFormat="1" x14ac:dyDescent="0.25"/>
    <row r="963" s="8" customFormat="1" x14ac:dyDescent="0.25"/>
    <row r="964" s="8" customFormat="1" x14ac:dyDescent="0.25"/>
    <row r="965" s="8" customFormat="1" x14ac:dyDescent="0.25"/>
    <row r="966" s="8" customFormat="1" x14ac:dyDescent="0.25"/>
    <row r="967" s="8" customFormat="1" x14ac:dyDescent="0.25"/>
    <row r="968" s="8" customFormat="1" x14ac:dyDescent="0.25"/>
    <row r="969" s="8" customFormat="1" x14ac:dyDescent="0.25"/>
    <row r="970" s="8" customFormat="1" x14ac:dyDescent="0.25"/>
    <row r="971" s="8" customFormat="1" x14ac:dyDescent="0.25"/>
    <row r="972" s="8" customFormat="1" x14ac:dyDescent="0.25"/>
    <row r="973" s="8" customFormat="1" x14ac:dyDescent="0.25"/>
    <row r="974" s="8" customFormat="1" x14ac:dyDescent="0.25"/>
    <row r="975" s="8" customFormat="1" x14ac:dyDescent="0.25"/>
    <row r="976" s="8" customFormat="1" x14ac:dyDescent="0.25"/>
    <row r="977" s="8" customFormat="1" x14ac:dyDescent="0.25"/>
    <row r="978" s="8" customFormat="1" x14ac:dyDescent="0.25"/>
    <row r="979" s="8" customFormat="1" x14ac:dyDescent="0.25"/>
    <row r="980" s="8" customFormat="1" x14ac:dyDescent="0.25"/>
    <row r="981" s="8" customFormat="1" x14ac:dyDescent="0.25"/>
    <row r="982" s="8" customFormat="1" x14ac:dyDescent="0.25"/>
    <row r="983" s="8" customFormat="1" x14ac:dyDescent="0.25"/>
    <row r="984" s="8" customFormat="1" x14ac:dyDescent="0.25"/>
    <row r="985" s="8" customFormat="1" x14ac:dyDescent="0.25"/>
    <row r="986" s="8" customFormat="1" x14ac:dyDescent="0.25"/>
    <row r="987" s="8" customFormat="1" x14ac:dyDescent="0.25"/>
    <row r="988" s="8" customFormat="1" x14ac:dyDescent="0.25"/>
    <row r="989" s="8" customFormat="1" x14ac:dyDescent="0.25"/>
    <row r="990" s="8" customFormat="1" x14ac:dyDescent="0.25"/>
    <row r="991" s="8" customFormat="1" x14ac:dyDescent="0.25"/>
    <row r="992" s="8" customFormat="1" x14ac:dyDescent="0.25"/>
    <row r="993" s="8" customFormat="1" x14ac:dyDescent="0.25"/>
    <row r="994" s="8" customFormat="1" x14ac:dyDescent="0.25"/>
    <row r="995" s="8" customFormat="1" x14ac:dyDescent="0.25"/>
    <row r="996" s="8" customFormat="1" x14ac:dyDescent="0.25"/>
    <row r="997" s="8" customFormat="1" x14ac:dyDescent="0.25"/>
    <row r="998" s="8" customFormat="1" x14ac:dyDescent="0.25"/>
    <row r="999" s="8" customFormat="1" x14ac:dyDescent="0.25"/>
    <row r="1000" s="8" customFormat="1" x14ac:dyDescent="0.25"/>
    <row r="1001" s="8" customFormat="1" x14ac:dyDescent="0.25"/>
    <row r="1002" s="8" customFormat="1" x14ac:dyDescent="0.25"/>
    <row r="1003" s="8" customFormat="1" x14ac:dyDescent="0.25"/>
    <row r="1004" s="8" customFormat="1" x14ac:dyDescent="0.25"/>
    <row r="1005" s="8" customFormat="1" x14ac:dyDescent="0.25"/>
    <row r="1006" s="8" customFormat="1" x14ac:dyDescent="0.25"/>
    <row r="1007" s="8" customFormat="1" x14ac:dyDescent="0.25"/>
    <row r="1008" s="8" customFormat="1" x14ac:dyDescent="0.25"/>
    <row r="1009" s="8" customFormat="1" x14ac:dyDescent="0.25"/>
    <row r="1010" s="8" customFormat="1" x14ac:dyDescent="0.25"/>
    <row r="1011" s="8" customFormat="1" x14ac:dyDescent="0.25"/>
    <row r="1012" s="8" customFormat="1" x14ac:dyDescent="0.25"/>
    <row r="1013" s="8" customFormat="1" x14ac:dyDescent="0.25"/>
    <row r="1014" s="8" customFormat="1" x14ac:dyDescent="0.25"/>
    <row r="1015" s="8" customFormat="1" x14ac:dyDescent="0.25"/>
    <row r="1016" s="8" customFormat="1" x14ac:dyDescent="0.25"/>
    <row r="1017" s="8" customFormat="1" x14ac:dyDescent="0.25"/>
    <row r="1018" s="8" customFormat="1" x14ac:dyDescent="0.25"/>
    <row r="1019" s="8" customFormat="1" x14ac:dyDescent="0.25"/>
    <row r="1020" s="8" customFormat="1" x14ac:dyDescent="0.25"/>
    <row r="1021" s="8" customFormat="1" x14ac:dyDescent="0.25"/>
    <row r="1022" s="8" customFormat="1" x14ac:dyDescent="0.25"/>
    <row r="1023" s="8" customFormat="1" x14ac:dyDescent="0.25"/>
    <row r="1024" s="8" customFormat="1" x14ac:dyDescent="0.25"/>
    <row r="1025" s="8" customFormat="1" x14ac:dyDescent="0.25"/>
    <row r="1026" s="8" customFormat="1" x14ac:dyDescent="0.25"/>
    <row r="1027" s="8" customFormat="1" x14ac:dyDescent="0.25"/>
    <row r="1028" s="8" customFormat="1" x14ac:dyDescent="0.25"/>
    <row r="1029" s="8" customFormat="1" x14ac:dyDescent="0.25"/>
    <row r="1030" s="8" customFormat="1" x14ac:dyDescent="0.25"/>
    <row r="1031" s="8" customFormat="1" x14ac:dyDescent="0.25"/>
    <row r="1032" s="8" customFormat="1" x14ac:dyDescent="0.25"/>
    <row r="1033" s="8" customFormat="1" x14ac:dyDescent="0.25"/>
    <row r="1034" s="8" customFormat="1" x14ac:dyDescent="0.25"/>
    <row r="1035" s="8" customFormat="1" x14ac:dyDescent="0.25"/>
    <row r="1036" s="8" customFormat="1" x14ac:dyDescent="0.25"/>
    <row r="1037" s="8" customFormat="1" x14ac:dyDescent="0.25"/>
    <row r="1038" s="8" customFormat="1" x14ac:dyDescent="0.25"/>
    <row r="1039" s="8" customFormat="1" x14ac:dyDescent="0.25"/>
    <row r="1040" s="8" customFormat="1" x14ac:dyDescent="0.25"/>
    <row r="1041" s="8" customFormat="1" x14ac:dyDescent="0.25"/>
    <row r="1042" s="8" customFormat="1" x14ac:dyDescent="0.25"/>
    <row r="1043" s="8" customFormat="1" x14ac:dyDescent="0.25"/>
    <row r="1044" s="8" customFormat="1" x14ac:dyDescent="0.25"/>
    <row r="1045" s="8" customFormat="1" x14ac:dyDescent="0.25"/>
    <row r="1046" s="8" customFormat="1" x14ac:dyDescent="0.25"/>
    <row r="1047" s="8" customFormat="1" x14ac:dyDescent="0.25"/>
    <row r="1048" s="8" customFormat="1" x14ac:dyDescent="0.25"/>
    <row r="1049" s="8" customFormat="1" x14ac:dyDescent="0.25"/>
    <row r="1050" s="8" customFormat="1" x14ac:dyDescent="0.25"/>
    <row r="1051" s="8" customFormat="1" x14ac:dyDescent="0.25"/>
    <row r="1052" s="8" customFormat="1" x14ac:dyDescent="0.25"/>
    <row r="1053" s="8" customFormat="1" x14ac:dyDescent="0.25"/>
    <row r="1054" s="8" customFormat="1" x14ac:dyDescent="0.25"/>
    <row r="1055" s="8" customFormat="1" x14ac:dyDescent="0.25"/>
    <row r="1056" s="8" customFormat="1" x14ac:dyDescent="0.25"/>
    <row r="1057" s="8" customFormat="1" x14ac:dyDescent="0.25"/>
    <row r="1058" s="8" customFormat="1" x14ac:dyDescent="0.25"/>
    <row r="1059" s="8" customFormat="1" x14ac:dyDescent="0.25"/>
    <row r="1060" s="8" customFormat="1" x14ac:dyDescent="0.25"/>
    <row r="1061" s="8" customFormat="1" x14ac:dyDescent="0.25"/>
    <row r="1062" s="8" customFormat="1" x14ac:dyDescent="0.25"/>
    <row r="1063" s="8" customFormat="1" x14ac:dyDescent="0.25"/>
    <row r="1064" s="8" customFormat="1" x14ac:dyDescent="0.25"/>
    <row r="1065" s="8" customFormat="1" x14ac:dyDescent="0.25"/>
    <row r="1066" s="8" customFormat="1" x14ac:dyDescent="0.25"/>
    <row r="1067" s="8" customFormat="1" x14ac:dyDescent="0.25"/>
    <row r="1068" s="8" customFormat="1" x14ac:dyDescent="0.25"/>
    <row r="1069" s="8" customFormat="1" x14ac:dyDescent="0.25"/>
    <row r="1070" s="8" customFormat="1" x14ac:dyDescent="0.25"/>
    <row r="1071" s="8" customFormat="1" x14ac:dyDescent="0.25"/>
    <row r="1072" s="8" customFormat="1" x14ac:dyDescent="0.25"/>
    <row r="1073" s="8" customFormat="1" x14ac:dyDescent="0.25"/>
    <row r="1074" s="8" customFormat="1" x14ac:dyDescent="0.25"/>
    <row r="1075" s="8" customFormat="1" x14ac:dyDescent="0.25"/>
    <row r="1076" s="8" customFormat="1" x14ac:dyDescent="0.25"/>
    <row r="1077" s="8" customFormat="1" x14ac:dyDescent="0.25"/>
    <row r="1078" s="8" customFormat="1" x14ac:dyDescent="0.25"/>
    <row r="1079" s="8" customFormat="1" x14ac:dyDescent="0.25"/>
    <row r="1080" s="8" customFormat="1" x14ac:dyDescent="0.25"/>
    <row r="1081" s="8" customFormat="1" x14ac:dyDescent="0.25"/>
    <row r="1082" s="8" customFormat="1" x14ac:dyDescent="0.25"/>
    <row r="1083" s="8" customFormat="1" x14ac:dyDescent="0.25"/>
    <row r="1084" s="8" customFormat="1" x14ac:dyDescent="0.25"/>
    <row r="1085" s="8" customFormat="1" x14ac:dyDescent="0.25"/>
    <row r="1086" s="8" customFormat="1" x14ac:dyDescent="0.25"/>
    <row r="1087" s="8" customFormat="1" x14ac:dyDescent="0.25"/>
    <row r="1088" s="8" customFormat="1" x14ac:dyDescent="0.25"/>
    <row r="1089" s="8" customFormat="1" x14ac:dyDescent="0.25"/>
    <row r="1090" s="8" customFormat="1" x14ac:dyDescent="0.25"/>
    <row r="1091" s="8" customFormat="1" x14ac:dyDescent="0.25"/>
    <row r="1092" s="8" customFormat="1" x14ac:dyDescent="0.25"/>
    <row r="1093" s="8" customFormat="1" x14ac:dyDescent="0.25"/>
    <row r="1094" s="8" customFormat="1" x14ac:dyDescent="0.25"/>
    <row r="1095" s="8" customFormat="1" x14ac:dyDescent="0.25"/>
    <row r="1096" s="8" customFormat="1" x14ac:dyDescent="0.25"/>
    <row r="1097" s="8" customFormat="1" x14ac:dyDescent="0.25"/>
    <row r="1098" s="8" customFormat="1" x14ac:dyDescent="0.25"/>
    <row r="1099" s="8" customFormat="1" x14ac:dyDescent="0.25"/>
    <row r="1100" s="8" customFormat="1" x14ac:dyDescent="0.25"/>
    <row r="1101" s="8" customFormat="1" x14ac:dyDescent="0.25"/>
    <row r="1102" s="8" customFormat="1" x14ac:dyDescent="0.25"/>
    <row r="1103" s="8" customFormat="1" x14ac:dyDescent="0.25"/>
    <row r="1104" s="8" customFormat="1" x14ac:dyDescent="0.25"/>
    <row r="1105" s="8" customFormat="1" x14ac:dyDescent="0.25"/>
    <row r="1106" s="8" customFormat="1" x14ac:dyDescent="0.25"/>
    <row r="1107" s="8" customFormat="1" x14ac:dyDescent="0.25"/>
    <row r="1108" s="8" customFormat="1" x14ac:dyDescent="0.25"/>
    <row r="1109" s="8" customFormat="1" x14ac:dyDescent="0.25"/>
    <row r="1110" s="8" customFormat="1" x14ac:dyDescent="0.25"/>
    <row r="1111" s="8" customFormat="1" x14ac:dyDescent="0.25"/>
    <row r="1112" s="8" customFormat="1" x14ac:dyDescent="0.25"/>
    <row r="1113" s="8" customFormat="1" x14ac:dyDescent="0.25"/>
    <row r="1114" s="8" customFormat="1" x14ac:dyDescent="0.25"/>
    <row r="1115" s="8" customFormat="1" x14ac:dyDescent="0.25"/>
    <row r="1116" s="8" customFormat="1" x14ac:dyDescent="0.25"/>
    <row r="1117" s="8" customFormat="1" x14ac:dyDescent="0.25"/>
    <row r="1118" s="8" customFormat="1" x14ac:dyDescent="0.25"/>
    <row r="1119" s="8" customFormat="1" x14ac:dyDescent="0.25"/>
    <row r="1120" s="8" customFormat="1" x14ac:dyDescent="0.25"/>
    <row r="1121" s="8" customFormat="1" x14ac:dyDescent="0.25"/>
    <row r="1122" s="8" customFormat="1" x14ac:dyDescent="0.25"/>
    <row r="1123" s="8" customFormat="1" x14ac:dyDescent="0.25"/>
    <row r="1124" s="8" customFormat="1" x14ac:dyDescent="0.25"/>
    <row r="1125" s="8" customFormat="1" x14ac:dyDescent="0.25"/>
    <row r="1126" s="8" customFormat="1" x14ac:dyDescent="0.25"/>
    <row r="1127" s="8" customFormat="1" x14ac:dyDescent="0.25"/>
    <row r="1128" s="8" customFormat="1" x14ac:dyDescent="0.25"/>
    <row r="1129" s="8" customFormat="1" x14ac:dyDescent="0.25"/>
    <row r="1130" s="8" customFormat="1" x14ac:dyDescent="0.25"/>
    <row r="1131" s="8" customFormat="1" x14ac:dyDescent="0.25"/>
    <row r="1132" s="8" customFormat="1" x14ac:dyDescent="0.25"/>
    <row r="1133" s="8" customFormat="1" x14ac:dyDescent="0.25"/>
    <row r="1134" s="8" customFormat="1" x14ac:dyDescent="0.25"/>
    <row r="1135" s="8" customFormat="1" x14ac:dyDescent="0.25"/>
    <row r="1136" s="8" customFormat="1" x14ac:dyDescent="0.25"/>
    <row r="1137" s="8" customFormat="1" x14ac:dyDescent="0.25"/>
    <row r="1138" s="8" customFormat="1" x14ac:dyDescent="0.25"/>
    <row r="1139" s="8" customFormat="1" x14ac:dyDescent="0.25"/>
    <row r="1140" s="8" customFormat="1" x14ac:dyDescent="0.25"/>
    <row r="1141" s="8" customFormat="1" x14ac:dyDescent="0.25"/>
    <row r="1142" s="8" customFormat="1" x14ac:dyDescent="0.25"/>
    <row r="1143" s="8" customFormat="1" x14ac:dyDescent="0.25"/>
    <row r="1144" s="8" customFormat="1" x14ac:dyDescent="0.25"/>
    <row r="1145" s="8" customFormat="1" x14ac:dyDescent="0.25"/>
    <row r="1146" s="8" customFormat="1" x14ac:dyDescent="0.25"/>
    <row r="1147" s="8" customFormat="1" x14ac:dyDescent="0.25"/>
    <row r="1148" s="8" customFormat="1" x14ac:dyDescent="0.25"/>
    <row r="1149" s="8" customFormat="1" x14ac:dyDescent="0.25"/>
    <row r="1150" s="8" customFormat="1" x14ac:dyDescent="0.25"/>
    <row r="1151" s="8" customFormat="1" x14ac:dyDescent="0.25"/>
    <row r="1152" s="8" customFormat="1" x14ac:dyDescent="0.25"/>
    <row r="1153" s="8" customFormat="1" x14ac:dyDescent="0.25"/>
    <row r="1154" s="8" customFormat="1" x14ac:dyDescent="0.25"/>
    <row r="1155" s="8" customFormat="1" x14ac:dyDescent="0.25"/>
    <row r="1156" s="8" customFormat="1" x14ac:dyDescent="0.25"/>
    <row r="1157" s="8" customFormat="1" x14ac:dyDescent="0.25"/>
    <row r="1158" s="8" customFormat="1" x14ac:dyDescent="0.25"/>
    <row r="1159" s="8" customFormat="1" x14ac:dyDescent="0.25"/>
    <row r="1160" s="8" customFormat="1" x14ac:dyDescent="0.25"/>
    <row r="1161" s="8" customFormat="1" x14ac:dyDescent="0.25"/>
    <row r="1162" s="8" customFormat="1" x14ac:dyDescent="0.25"/>
    <row r="1163" s="8" customFormat="1" x14ac:dyDescent="0.25"/>
    <row r="1164" s="8" customFormat="1" x14ac:dyDescent="0.25"/>
    <row r="1165" s="8" customFormat="1" x14ac:dyDescent="0.25"/>
    <row r="1166" s="8" customFormat="1" x14ac:dyDescent="0.25"/>
    <row r="1167" s="8" customFormat="1" x14ac:dyDescent="0.25"/>
    <row r="1168" s="8" customFormat="1" x14ac:dyDescent="0.25"/>
    <row r="1169" s="8" customFormat="1" x14ac:dyDescent="0.25"/>
    <row r="1170" s="8" customFormat="1" x14ac:dyDescent="0.25"/>
    <row r="1171" s="8" customFormat="1" x14ac:dyDescent="0.25"/>
    <row r="1172" s="8" customFormat="1" x14ac:dyDescent="0.25"/>
    <row r="1173" s="8" customFormat="1" x14ac:dyDescent="0.25"/>
    <row r="1174" s="8" customFormat="1" x14ac:dyDescent="0.25"/>
    <row r="1175" s="8" customFormat="1" x14ac:dyDescent="0.25"/>
    <row r="1176" s="8" customFormat="1" x14ac:dyDescent="0.25"/>
    <row r="1177" s="8" customFormat="1" x14ac:dyDescent="0.25"/>
    <row r="1178" s="8" customFormat="1" x14ac:dyDescent="0.25"/>
    <row r="1179" s="8" customFormat="1" x14ac:dyDescent="0.25"/>
    <row r="1180" s="8" customFormat="1" x14ac:dyDescent="0.25"/>
    <row r="1181" s="8" customFormat="1" x14ac:dyDescent="0.25"/>
    <row r="1182" s="8" customFormat="1" x14ac:dyDescent="0.25"/>
    <row r="1183" s="8" customFormat="1" x14ac:dyDescent="0.25"/>
    <row r="1184" s="8" customFormat="1" x14ac:dyDescent="0.25"/>
    <row r="1185" s="8" customFormat="1" x14ac:dyDescent="0.25"/>
    <row r="1186" s="8" customFormat="1" x14ac:dyDescent="0.25"/>
    <row r="1187" s="8" customFormat="1" x14ac:dyDescent="0.25"/>
    <row r="1188" s="8" customFormat="1" x14ac:dyDescent="0.25"/>
    <row r="1189" s="8" customFormat="1" x14ac:dyDescent="0.25"/>
    <row r="1190" s="8" customFormat="1" x14ac:dyDescent="0.25"/>
    <row r="1191" s="8" customFormat="1" x14ac:dyDescent="0.25"/>
    <row r="1192" s="8" customFormat="1" x14ac:dyDescent="0.25"/>
    <row r="1193" s="8" customFormat="1" x14ac:dyDescent="0.25"/>
    <row r="1194" s="8" customFormat="1" x14ac:dyDescent="0.25"/>
    <row r="1195" s="8" customFormat="1" x14ac:dyDescent="0.25"/>
    <row r="1196" s="8" customFormat="1" x14ac:dyDescent="0.25"/>
    <row r="1197" s="8" customFormat="1" x14ac:dyDescent="0.25"/>
    <row r="1198" s="8" customFormat="1" x14ac:dyDescent="0.25"/>
    <row r="1199" s="8" customFormat="1" x14ac:dyDescent="0.25"/>
    <row r="1200" s="8" customFormat="1" x14ac:dyDescent="0.25"/>
    <row r="1201" s="8" customFormat="1" x14ac:dyDescent="0.25"/>
    <row r="1202" s="8" customFormat="1" x14ac:dyDescent="0.25"/>
    <row r="1203" s="8" customFormat="1" x14ac:dyDescent="0.25"/>
    <row r="1204" s="8" customFormat="1" x14ac:dyDescent="0.25"/>
    <row r="1205" s="8" customFormat="1" x14ac:dyDescent="0.25"/>
    <row r="1206" s="8" customFormat="1" x14ac:dyDescent="0.25"/>
    <row r="1207" s="8" customFormat="1" x14ac:dyDescent="0.25"/>
    <row r="1208" s="8" customFormat="1" x14ac:dyDescent="0.25"/>
    <row r="1209" s="8" customFormat="1" x14ac:dyDescent="0.25"/>
    <row r="1210" s="8" customFormat="1" x14ac:dyDescent="0.25"/>
    <row r="1211" s="8" customFormat="1" x14ac:dyDescent="0.25"/>
    <row r="1212" s="8" customFormat="1" x14ac:dyDescent="0.25"/>
    <row r="1213" s="8" customFormat="1" x14ac:dyDescent="0.25"/>
    <row r="1214" s="8" customFormat="1" x14ac:dyDescent="0.25"/>
    <row r="1215" s="8" customFormat="1" x14ac:dyDescent="0.25"/>
    <row r="1216" s="8" customFormat="1" x14ac:dyDescent="0.25"/>
    <row r="1217" s="8" customFormat="1" x14ac:dyDescent="0.25"/>
    <row r="1218" s="8" customFormat="1" x14ac:dyDescent="0.25"/>
    <row r="1219" s="8" customFormat="1" x14ac:dyDescent="0.25"/>
    <row r="1220" s="8" customFormat="1" x14ac:dyDescent="0.25"/>
    <row r="1221" s="8" customFormat="1" x14ac:dyDescent="0.25"/>
    <row r="1222" s="8" customFormat="1" x14ac:dyDescent="0.25"/>
    <row r="1223" s="8" customFormat="1" x14ac:dyDescent="0.25"/>
    <row r="1224" s="8" customFormat="1" x14ac:dyDescent="0.25"/>
    <row r="1225" s="8" customFormat="1" x14ac:dyDescent="0.25"/>
    <row r="1226" s="8" customFormat="1" x14ac:dyDescent="0.25"/>
    <row r="1227" s="8" customFormat="1" x14ac:dyDescent="0.25"/>
    <row r="1228" s="8" customFormat="1" x14ac:dyDescent="0.25"/>
    <row r="1229" s="8" customFormat="1" x14ac:dyDescent="0.25"/>
    <row r="1230" s="8" customFormat="1" x14ac:dyDescent="0.25"/>
    <row r="1231" s="8" customFormat="1" x14ac:dyDescent="0.25"/>
    <row r="1232" s="8" customFormat="1" x14ac:dyDescent="0.25"/>
    <row r="1233" s="8" customFormat="1" x14ac:dyDescent="0.25"/>
    <row r="1234" s="8" customFormat="1" x14ac:dyDescent="0.25"/>
    <row r="1235" s="8" customFormat="1" x14ac:dyDescent="0.25"/>
    <row r="1236" s="8" customFormat="1" x14ac:dyDescent="0.25"/>
    <row r="1237" s="8" customFormat="1" x14ac:dyDescent="0.25"/>
    <row r="1238" s="8" customFormat="1" x14ac:dyDescent="0.25"/>
    <row r="1239" s="8" customFormat="1" x14ac:dyDescent="0.25"/>
    <row r="1240" s="8" customFormat="1" x14ac:dyDescent="0.25"/>
    <row r="1241" s="8" customFormat="1" x14ac:dyDescent="0.25"/>
    <row r="1242" s="8" customFormat="1" x14ac:dyDescent="0.25"/>
    <row r="1243" s="8" customFormat="1" x14ac:dyDescent="0.25"/>
    <row r="1244" s="8" customFormat="1" x14ac:dyDescent="0.25"/>
    <row r="1245" s="8" customFormat="1" x14ac:dyDescent="0.25"/>
    <row r="1246" s="8" customFormat="1" x14ac:dyDescent="0.25"/>
    <row r="1247" s="8" customFormat="1" x14ac:dyDescent="0.25"/>
    <row r="1248" s="8" customFormat="1" x14ac:dyDescent="0.25"/>
    <row r="1249" s="8" customFormat="1" x14ac:dyDescent="0.25"/>
    <row r="1250" s="8" customFormat="1" x14ac:dyDescent="0.25"/>
    <row r="1251" s="8" customFormat="1" x14ac:dyDescent="0.25"/>
    <row r="1252" s="8" customFormat="1" x14ac:dyDescent="0.25"/>
    <row r="1253" s="8" customFormat="1" x14ac:dyDescent="0.25"/>
    <row r="1254" s="8" customFormat="1" x14ac:dyDescent="0.25"/>
    <row r="1255" s="8" customFormat="1" x14ac:dyDescent="0.25"/>
    <row r="1256" s="8" customFormat="1" x14ac:dyDescent="0.25"/>
    <row r="1257" s="8" customFormat="1" x14ac:dyDescent="0.25"/>
    <row r="1258" s="8" customFormat="1" x14ac:dyDescent="0.25"/>
    <row r="1259" s="8" customFormat="1" x14ac:dyDescent="0.25"/>
    <row r="1260" s="8" customFormat="1" x14ac:dyDescent="0.25"/>
    <row r="1261" s="8" customFormat="1" x14ac:dyDescent="0.25"/>
    <row r="1262" s="8" customFormat="1" x14ac:dyDescent="0.25"/>
    <row r="1263" s="8" customFormat="1" x14ac:dyDescent="0.25"/>
    <row r="1264" s="8" customFormat="1" x14ac:dyDescent="0.25"/>
    <row r="1265" s="8" customFormat="1" x14ac:dyDescent="0.25"/>
    <row r="1266" s="8" customFormat="1" x14ac:dyDescent="0.25"/>
    <row r="1267" s="8" customFormat="1" x14ac:dyDescent="0.25"/>
    <row r="1268" s="8" customFormat="1" x14ac:dyDescent="0.25"/>
    <row r="1269" s="8" customFormat="1" x14ac:dyDescent="0.25"/>
    <row r="1270" s="8" customFormat="1" x14ac:dyDescent="0.25"/>
    <row r="1271" s="8" customFormat="1" x14ac:dyDescent="0.25"/>
    <row r="1272" s="8" customFormat="1" x14ac:dyDescent="0.25"/>
    <row r="1273" s="8" customFormat="1" x14ac:dyDescent="0.25"/>
    <row r="1274" s="8" customFormat="1" x14ac:dyDescent="0.25"/>
    <row r="1275" s="8" customFormat="1" x14ac:dyDescent="0.25"/>
    <row r="1276" s="8" customFormat="1" x14ac:dyDescent="0.25"/>
    <row r="1277" s="8" customFormat="1" x14ac:dyDescent="0.25"/>
    <row r="1278" s="8" customFormat="1" x14ac:dyDescent="0.25"/>
    <row r="1279" s="8" customFormat="1" x14ac:dyDescent="0.25"/>
    <row r="1280" s="8" customFormat="1" x14ac:dyDescent="0.25"/>
    <row r="1281" s="8" customFormat="1" x14ac:dyDescent="0.25"/>
    <row r="1282" s="8" customFormat="1" x14ac:dyDescent="0.25"/>
    <row r="1283" s="8" customFormat="1" x14ac:dyDescent="0.25"/>
    <row r="1284" s="8" customFormat="1" x14ac:dyDescent="0.25"/>
    <row r="1285" s="8" customFormat="1" x14ac:dyDescent="0.25"/>
    <row r="1286" s="8" customFormat="1" x14ac:dyDescent="0.25"/>
    <row r="1287" s="8" customFormat="1" x14ac:dyDescent="0.25"/>
    <row r="1288" s="8" customFormat="1" x14ac:dyDescent="0.25"/>
    <row r="1289" s="8" customFormat="1" x14ac:dyDescent="0.25"/>
    <row r="1290" s="8" customFormat="1" x14ac:dyDescent="0.25"/>
    <row r="1291" s="8" customFormat="1" x14ac:dyDescent="0.25"/>
    <row r="1292" s="8" customFormat="1" x14ac:dyDescent="0.25"/>
    <row r="1293" s="8" customFormat="1" x14ac:dyDescent="0.25"/>
    <row r="1294" s="8" customFormat="1" x14ac:dyDescent="0.25"/>
    <row r="1295" s="8" customFormat="1" x14ac:dyDescent="0.25"/>
    <row r="1296" s="8" customFormat="1" x14ac:dyDescent="0.25"/>
    <row r="1297" s="8" customFormat="1" x14ac:dyDescent="0.25"/>
    <row r="1298" s="8" customFormat="1" x14ac:dyDescent="0.25"/>
    <row r="1299" s="8" customFormat="1" x14ac:dyDescent="0.25"/>
    <row r="1300" s="8" customFormat="1" x14ac:dyDescent="0.25"/>
    <row r="1301" s="8" customFormat="1" x14ac:dyDescent="0.25"/>
    <row r="1302" s="8" customFormat="1" x14ac:dyDescent="0.25"/>
    <row r="1303" s="8" customFormat="1" x14ac:dyDescent="0.25"/>
    <row r="1304" s="8" customFormat="1" x14ac:dyDescent="0.25"/>
    <row r="1305" s="8" customFormat="1" x14ac:dyDescent="0.25"/>
    <row r="1306" s="8" customFormat="1" x14ac:dyDescent="0.25"/>
    <row r="1307" s="8" customFormat="1" x14ac:dyDescent="0.25"/>
    <row r="1308" s="8" customFormat="1" x14ac:dyDescent="0.25"/>
    <row r="1309" s="8" customFormat="1" x14ac:dyDescent="0.25"/>
    <row r="1310" s="8" customFormat="1" x14ac:dyDescent="0.25"/>
    <row r="1311" s="8" customFormat="1" x14ac:dyDescent="0.25"/>
    <row r="1312" s="8" customFormat="1" x14ac:dyDescent="0.25"/>
    <row r="1313" s="8" customFormat="1" x14ac:dyDescent="0.25"/>
    <row r="1314" s="8" customFormat="1" x14ac:dyDescent="0.25"/>
    <row r="1315" s="8" customFormat="1" x14ac:dyDescent="0.25"/>
    <row r="1316" s="8" customFormat="1" x14ac:dyDescent="0.25"/>
    <row r="1317" s="8" customFormat="1" x14ac:dyDescent="0.25"/>
    <row r="1318" s="8" customFormat="1" x14ac:dyDescent="0.25"/>
    <row r="1319" s="8" customFormat="1" x14ac:dyDescent="0.25"/>
    <row r="1320" s="8" customFormat="1" x14ac:dyDescent="0.25"/>
    <row r="1321" s="8" customFormat="1" x14ac:dyDescent="0.25"/>
    <row r="1322" s="8" customFormat="1" x14ac:dyDescent="0.25"/>
    <row r="1323" s="8" customFormat="1" x14ac:dyDescent="0.25"/>
    <row r="1324" s="8" customFormat="1" x14ac:dyDescent="0.25"/>
    <row r="1325" s="8" customFormat="1" x14ac:dyDescent="0.25"/>
    <row r="1326" s="8" customFormat="1" x14ac:dyDescent="0.25"/>
    <row r="1327" s="8" customFormat="1" x14ac:dyDescent="0.25"/>
    <row r="1328" s="8" customFormat="1" x14ac:dyDescent="0.25"/>
    <row r="1329" s="8" customFormat="1" x14ac:dyDescent="0.25"/>
    <row r="1330" s="8" customFormat="1" x14ac:dyDescent="0.25"/>
    <row r="1331" s="8" customFormat="1" x14ac:dyDescent="0.25"/>
    <row r="1332" s="8" customFormat="1" x14ac:dyDescent="0.25"/>
    <row r="1333" s="8" customFormat="1" x14ac:dyDescent="0.25"/>
    <row r="1334" s="8" customFormat="1" x14ac:dyDescent="0.25"/>
    <row r="1335" s="8" customFormat="1" x14ac:dyDescent="0.25"/>
    <row r="1336" s="8" customFormat="1" x14ac:dyDescent="0.25"/>
    <row r="1337" s="8" customFormat="1" x14ac:dyDescent="0.25"/>
    <row r="1338" s="8" customFormat="1" x14ac:dyDescent="0.25"/>
    <row r="1339" s="8" customFormat="1" x14ac:dyDescent="0.25"/>
    <row r="1340" s="8" customFormat="1" x14ac:dyDescent="0.25"/>
    <row r="1341" s="8" customFormat="1" x14ac:dyDescent="0.25"/>
    <row r="1342" s="8" customFormat="1" x14ac:dyDescent="0.25"/>
    <row r="1343" s="8" customFormat="1" x14ac:dyDescent="0.25"/>
    <row r="1344" s="8" customFormat="1" x14ac:dyDescent="0.25"/>
    <row r="1345" s="8" customFormat="1" x14ac:dyDescent="0.25"/>
    <row r="1346" s="8" customFormat="1" x14ac:dyDescent="0.25"/>
    <row r="1347" s="8" customFormat="1" x14ac:dyDescent="0.25"/>
    <row r="1348" s="8" customFormat="1" x14ac:dyDescent="0.25"/>
    <row r="1349" s="8" customFormat="1" x14ac:dyDescent="0.25"/>
    <row r="1350" s="8" customFormat="1" x14ac:dyDescent="0.25"/>
    <row r="1351" s="8" customFormat="1" x14ac:dyDescent="0.25"/>
    <row r="1352" s="8" customFormat="1" x14ac:dyDescent="0.25"/>
    <row r="1353" s="8" customFormat="1" x14ac:dyDescent="0.25"/>
    <row r="1354" s="8" customFormat="1" x14ac:dyDescent="0.25"/>
    <row r="1355" s="8" customFormat="1" x14ac:dyDescent="0.25"/>
    <row r="1356" s="8" customFormat="1" x14ac:dyDescent="0.25"/>
    <row r="1357" s="8" customFormat="1" x14ac:dyDescent="0.25"/>
    <row r="1358" s="8" customFormat="1" x14ac:dyDescent="0.25"/>
    <row r="1359" s="8" customFormat="1" x14ac:dyDescent="0.25"/>
    <row r="1360" s="8" customFormat="1" x14ac:dyDescent="0.25"/>
    <row r="1361" s="8" customFormat="1" x14ac:dyDescent="0.25"/>
    <row r="1362" s="8" customFormat="1" x14ac:dyDescent="0.25"/>
    <row r="1363" s="8" customFormat="1" x14ac:dyDescent="0.25"/>
    <row r="1364" s="8" customFormat="1" x14ac:dyDescent="0.25"/>
    <row r="1365" s="8" customFormat="1" x14ac:dyDescent="0.25"/>
    <row r="1366" s="8" customFormat="1" x14ac:dyDescent="0.25"/>
    <row r="1367" s="8" customFormat="1" x14ac:dyDescent="0.25"/>
    <row r="1368" s="8" customFormat="1" x14ac:dyDescent="0.25"/>
    <row r="1369" s="8" customFormat="1" x14ac:dyDescent="0.25"/>
    <row r="1370" s="8" customFormat="1" x14ac:dyDescent="0.25"/>
    <row r="1371" s="8" customFormat="1" x14ac:dyDescent="0.25"/>
    <row r="1372" s="8" customFormat="1" x14ac:dyDescent="0.25"/>
    <row r="1373" s="8" customFormat="1" x14ac:dyDescent="0.25"/>
    <row r="1374" s="8" customFormat="1" x14ac:dyDescent="0.25"/>
    <row r="1375" s="8" customFormat="1" x14ac:dyDescent="0.25"/>
    <row r="1376" s="8" customFormat="1" x14ac:dyDescent="0.25"/>
    <row r="1377" s="8" customFormat="1" x14ac:dyDescent="0.25"/>
    <row r="1378" s="8" customFormat="1" x14ac:dyDescent="0.25"/>
    <row r="1379" s="8" customFormat="1" x14ac:dyDescent="0.25"/>
    <row r="1380" s="8" customFormat="1" x14ac:dyDescent="0.25"/>
    <row r="1381" s="8" customFormat="1" x14ac:dyDescent="0.25"/>
    <row r="1382" s="8" customFormat="1" x14ac:dyDescent="0.25"/>
    <row r="1383" s="8" customFormat="1" x14ac:dyDescent="0.25"/>
    <row r="1384" s="8" customFormat="1" x14ac:dyDescent="0.25"/>
    <row r="1385" s="8" customFormat="1" x14ac:dyDescent="0.25"/>
    <row r="1386" s="8" customFormat="1" x14ac:dyDescent="0.25"/>
    <row r="1387" s="8" customFormat="1" x14ac:dyDescent="0.25"/>
    <row r="1388" s="8" customFormat="1" x14ac:dyDescent="0.25"/>
    <row r="1389" s="8" customFormat="1" x14ac:dyDescent="0.25"/>
    <row r="1390" s="8" customFormat="1" x14ac:dyDescent="0.25"/>
    <row r="1391" s="8" customFormat="1" x14ac:dyDescent="0.25"/>
    <row r="1392" s="8" customFormat="1" x14ac:dyDescent="0.25"/>
    <row r="1393" s="8" customFormat="1" x14ac:dyDescent="0.25"/>
    <row r="1394" s="8" customFormat="1" x14ac:dyDescent="0.25"/>
    <row r="1395" s="8" customFormat="1" x14ac:dyDescent="0.25"/>
    <row r="1396" s="8" customFormat="1" x14ac:dyDescent="0.25"/>
    <row r="1397" s="8" customFormat="1" x14ac:dyDescent="0.25"/>
    <row r="1398" s="8" customFormat="1" x14ac:dyDescent="0.25"/>
    <row r="1399" s="8" customFormat="1" x14ac:dyDescent="0.25"/>
    <row r="1400" s="8" customFormat="1" x14ac:dyDescent="0.25"/>
    <row r="1401" s="8" customFormat="1" x14ac:dyDescent="0.25"/>
    <row r="1402" s="8" customFormat="1" x14ac:dyDescent="0.25"/>
    <row r="1403" s="8" customFormat="1" x14ac:dyDescent="0.25"/>
    <row r="1404" s="8" customFormat="1" x14ac:dyDescent="0.25"/>
    <row r="1405" s="8" customFormat="1" x14ac:dyDescent="0.25"/>
    <row r="1406" s="8" customFormat="1" x14ac:dyDescent="0.25"/>
    <row r="1407" s="8" customFormat="1" x14ac:dyDescent="0.25"/>
    <row r="1408" s="8" customFormat="1" x14ac:dyDescent="0.25"/>
    <row r="1409" s="8" customFormat="1" x14ac:dyDescent="0.25"/>
    <row r="1410" s="8" customFormat="1" x14ac:dyDescent="0.25"/>
    <row r="1411" s="8" customFormat="1" x14ac:dyDescent="0.25"/>
    <row r="1412" s="8" customFormat="1" x14ac:dyDescent="0.25"/>
    <row r="1413" s="8" customFormat="1" x14ac:dyDescent="0.25"/>
    <row r="1414" s="8" customFormat="1" x14ac:dyDescent="0.25"/>
    <row r="1415" s="8" customFormat="1" x14ac:dyDescent="0.25"/>
    <row r="1416" s="8" customFormat="1" x14ac:dyDescent="0.25"/>
    <row r="1417" s="8" customFormat="1" x14ac:dyDescent="0.25"/>
    <row r="1418" s="8" customFormat="1" x14ac:dyDescent="0.25"/>
    <row r="1419" s="8" customFormat="1" x14ac:dyDescent="0.25"/>
    <row r="1420" s="8" customFormat="1" x14ac:dyDescent="0.25"/>
    <row r="1421" s="8" customFormat="1" x14ac:dyDescent="0.25"/>
    <row r="1422" s="8" customFormat="1" x14ac:dyDescent="0.25"/>
    <row r="1423" s="8" customFormat="1" x14ac:dyDescent="0.25"/>
    <row r="1424" s="8" customFormat="1" x14ac:dyDescent="0.25"/>
    <row r="1425" s="8" customFormat="1" x14ac:dyDescent="0.25"/>
    <row r="1426" s="8" customFormat="1" x14ac:dyDescent="0.25"/>
    <row r="1427" s="8" customFormat="1" x14ac:dyDescent="0.25"/>
    <row r="1428" s="8" customFormat="1" x14ac:dyDescent="0.25"/>
    <row r="1429" s="8" customFormat="1" x14ac:dyDescent="0.25"/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&amp;C&amp;A&amp;R]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3ACC4-0054-45E9-B5FE-027D96A9D442}">
  <sheetPr>
    <pageSetUpPr fitToPage="1"/>
  </sheetPr>
  <dimension ref="A1:JI1798"/>
  <sheetViews>
    <sheetView zoomScaleNormal="100" workbookViewId="0"/>
  </sheetViews>
  <sheetFormatPr defaultColWidth="12.7109375" defaultRowHeight="15" x14ac:dyDescent="0.25"/>
  <cols>
    <col min="1" max="1" width="44.42578125" customWidth="1"/>
    <col min="2" max="2" width="17.140625" customWidth="1"/>
    <col min="3" max="3" width="17.85546875" bestFit="1" customWidth="1"/>
    <col min="4" max="4" width="17.28515625" customWidth="1"/>
    <col min="5" max="5" width="18.7109375" customWidth="1"/>
    <col min="6" max="6" width="22" customWidth="1"/>
    <col min="7" max="8" width="16.140625" style="8" customWidth="1"/>
    <col min="9" max="9" width="88.140625" style="8" hidden="1" customWidth="1"/>
    <col min="10" max="24" width="10.28515625" style="8" customWidth="1"/>
    <col min="25" max="269" width="12.7109375" style="8"/>
  </cols>
  <sheetData>
    <row r="1" spans="1:6" x14ac:dyDescent="0.25">
      <c r="A1" s="1"/>
      <c r="B1" s="1"/>
      <c r="C1" s="1"/>
      <c r="D1" s="1"/>
      <c r="E1" s="1"/>
      <c r="F1" s="1"/>
    </row>
    <row r="2" spans="1:6" ht="18.75" x14ac:dyDescent="0.3">
      <c r="A2" s="3" t="s">
        <v>23</v>
      </c>
      <c r="B2" s="78"/>
      <c r="C2" s="78"/>
      <c r="D2" s="78"/>
      <c r="E2" s="4"/>
      <c r="F2" s="5"/>
    </row>
    <row r="3" spans="1:6" x14ac:dyDescent="0.25">
      <c r="A3" s="6"/>
      <c r="B3" s="1"/>
      <c r="C3" s="1"/>
      <c r="D3" s="1"/>
      <c r="E3" s="1"/>
      <c r="F3" s="1"/>
    </row>
    <row r="4" spans="1:6" ht="15.75" thickBot="1" x14ac:dyDescent="0.3">
      <c r="A4" s="9" t="s">
        <v>1</v>
      </c>
      <c r="B4" s="79"/>
      <c r="C4" s="79"/>
      <c r="D4" s="79"/>
      <c r="E4" s="80"/>
      <c r="F4" s="1"/>
    </row>
    <row r="5" spans="1:6" ht="45" x14ac:dyDescent="0.25">
      <c r="A5" s="10" t="s">
        <v>2</v>
      </c>
      <c r="B5" s="81" t="s">
        <v>24</v>
      </c>
      <c r="C5" s="11" t="s">
        <v>25</v>
      </c>
      <c r="D5" s="12" t="s">
        <v>26</v>
      </c>
      <c r="E5" s="81" t="s">
        <v>27</v>
      </c>
      <c r="F5" s="82" t="s">
        <v>28</v>
      </c>
    </row>
    <row r="6" spans="1:6" x14ac:dyDescent="0.25">
      <c r="A6" s="14" t="s">
        <v>5</v>
      </c>
      <c r="B6" s="15"/>
      <c r="C6" s="16"/>
      <c r="D6" s="17"/>
      <c r="E6" s="20"/>
      <c r="F6" s="83"/>
    </row>
    <row r="7" spans="1:6" x14ac:dyDescent="0.25">
      <c r="A7" s="19" t="s">
        <v>6</v>
      </c>
      <c r="B7" s="15"/>
      <c r="C7" s="16"/>
      <c r="D7" s="20"/>
      <c r="E7" s="20"/>
      <c r="F7" s="84"/>
    </row>
    <row r="8" spans="1:6" x14ac:dyDescent="0.25">
      <c r="A8" s="19" t="s">
        <v>7</v>
      </c>
      <c r="B8" s="15"/>
      <c r="C8" s="16"/>
      <c r="D8" s="20"/>
      <c r="E8" s="20"/>
      <c r="F8" s="84"/>
    </row>
    <row r="9" spans="1:6" x14ac:dyDescent="0.25">
      <c r="A9" s="19" t="s">
        <v>8</v>
      </c>
      <c r="B9" s="15"/>
      <c r="C9" s="16"/>
      <c r="D9" s="20"/>
      <c r="E9" s="20"/>
      <c r="F9" s="84"/>
    </row>
    <row r="10" spans="1:6" x14ac:dyDescent="0.25">
      <c r="A10" s="19" t="s">
        <v>9</v>
      </c>
      <c r="B10" s="15"/>
      <c r="C10" s="16"/>
      <c r="D10" s="20"/>
      <c r="E10" s="24"/>
      <c r="F10" s="84"/>
    </row>
    <row r="11" spans="1:6" x14ac:dyDescent="0.25">
      <c r="A11" s="21" t="s">
        <v>10</v>
      </c>
      <c r="B11" s="22">
        <f>SUM(B6:B10)</f>
        <v>0</v>
      </c>
      <c r="C11" s="23">
        <f>SUM(C6:C10)</f>
        <v>0</v>
      </c>
      <c r="D11" s="24">
        <f>SUM(D6:D10)</f>
        <v>0</v>
      </c>
      <c r="E11" s="29">
        <f>SUM(E6:E10)</f>
        <v>0</v>
      </c>
      <c r="F11" s="85">
        <f>SUM(F6:F10)</f>
        <v>0</v>
      </c>
    </row>
    <row r="12" spans="1:6" ht="15.75" thickBot="1" x14ac:dyDescent="0.3">
      <c r="A12" s="26" t="s">
        <v>11</v>
      </c>
      <c r="B12" s="27">
        <f>B11*0.07</f>
        <v>0</v>
      </c>
      <c r="C12" s="28">
        <f t="shared" ref="C12:F12" si="0">C11*0.07</f>
        <v>0</v>
      </c>
      <c r="D12" s="29">
        <f t="shared" si="0"/>
        <v>0</v>
      </c>
      <c r="E12" s="20">
        <f t="shared" si="0"/>
        <v>0</v>
      </c>
      <c r="F12" s="86">
        <f t="shared" si="0"/>
        <v>0</v>
      </c>
    </row>
    <row r="13" spans="1:6" ht="15.75" thickBot="1" x14ac:dyDescent="0.3">
      <c r="A13" s="87" t="s">
        <v>29</v>
      </c>
      <c r="B13" s="32">
        <f>B11+B12</f>
        <v>0</v>
      </c>
      <c r="C13" s="33">
        <f>C11+C12</f>
        <v>0</v>
      </c>
      <c r="D13" s="34">
        <f>D11+D12</f>
        <v>0</v>
      </c>
      <c r="E13" s="35">
        <f>E11+E12</f>
        <v>0</v>
      </c>
      <c r="F13" s="35">
        <f>F11+F12</f>
        <v>0</v>
      </c>
    </row>
    <row r="14" spans="1:6" s="8" customFormat="1" x14ac:dyDescent="0.25"/>
    <row r="15" spans="1:6" s="8" customFormat="1" x14ac:dyDescent="0.25"/>
    <row r="16" spans="1:6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="8" customFormat="1" x14ac:dyDescent="0.25"/>
    <row r="754" s="8" customFormat="1" x14ac:dyDescent="0.25"/>
    <row r="755" s="8" customFormat="1" x14ac:dyDescent="0.25"/>
    <row r="756" s="8" customFormat="1" x14ac:dyDescent="0.25"/>
    <row r="757" s="8" customFormat="1" x14ac:dyDescent="0.25"/>
    <row r="758" s="8" customFormat="1" x14ac:dyDescent="0.25"/>
    <row r="759" s="8" customFormat="1" x14ac:dyDescent="0.25"/>
    <row r="760" s="8" customFormat="1" x14ac:dyDescent="0.25"/>
    <row r="761" s="8" customFormat="1" x14ac:dyDescent="0.25"/>
    <row r="762" s="8" customFormat="1" x14ac:dyDescent="0.25"/>
    <row r="763" s="8" customFormat="1" x14ac:dyDescent="0.25"/>
    <row r="764" s="8" customFormat="1" x14ac:dyDescent="0.25"/>
    <row r="765" s="8" customFormat="1" x14ac:dyDescent="0.25"/>
    <row r="766" s="8" customFormat="1" x14ac:dyDescent="0.25"/>
    <row r="767" s="8" customFormat="1" x14ac:dyDescent="0.25"/>
    <row r="768" s="8" customFormat="1" x14ac:dyDescent="0.25"/>
    <row r="769" s="8" customFormat="1" x14ac:dyDescent="0.25"/>
    <row r="770" s="8" customFormat="1" x14ac:dyDescent="0.25"/>
    <row r="771" s="8" customFormat="1" x14ac:dyDescent="0.25"/>
    <row r="772" s="8" customFormat="1" x14ac:dyDescent="0.25"/>
    <row r="773" s="8" customFormat="1" x14ac:dyDescent="0.25"/>
    <row r="774" s="8" customFormat="1" x14ac:dyDescent="0.25"/>
    <row r="775" s="8" customFormat="1" x14ac:dyDescent="0.25"/>
    <row r="776" s="8" customFormat="1" x14ac:dyDescent="0.25"/>
    <row r="777" s="8" customFormat="1" x14ac:dyDescent="0.25"/>
    <row r="778" s="8" customFormat="1" x14ac:dyDescent="0.25"/>
    <row r="779" s="8" customFormat="1" x14ac:dyDescent="0.25"/>
    <row r="780" s="8" customFormat="1" x14ac:dyDescent="0.25"/>
    <row r="781" s="8" customFormat="1" x14ac:dyDescent="0.25"/>
    <row r="782" s="8" customFormat="1" x14ac:dyDescent="0.25"/>
    <row r="783" s="8" customFormat="1" x14ac:dyDescent="0.25"/>
    <row r="784" s="8" customFormat="1" x14ac:dyDescent="0.25"/>
    <row r="785" s="8" customFormat="1" x14ac:dyDescent="0.25"/>
    <row r="786" s="8" customFormat="1" x14ac:dyDescent="0.25"/>
    <row r="787" s="8" customFormat="1" x14ac:dyDescent="0.25"/>
    <row r="788" s="8" customFormat="1" x14ac:dyDescent="0.25"/>
    <row r="789" s="8" customFormat="1" x14ac:dyDescent="0.25"/>
    <row r="790" s="8" customFormat="1" x14ac:dyDescent="0.25"/>
    <row r="791" s="8" customFormat="1" x14ac:dyDescent="0.25"/>
    <row r="792" s="8" customFormat="1" x14ac:dyDescent="0.25"/>
    <row r="793" s="8" customFormat="1" x14ac:dyDescent="0.25"/>
    <row r="794" s="8" customFormat="1" x14ac:dyDescent="0.25"/>
    <row r="795" s="8" customFormat="1" x14ac:dyDescent="0.25"/>
    <row r="796" s="8" customFormat="1" x14ac:dyDescent="0.25"/>
    <row r="797" s="8" customFormat="1" x14ac:dyDescent="0.25"/>
    <row r="798" s="8" customFormat="1" x14ac:dyDescent="0.25"/>
    <row r="799" s="8" customFormat="1" x14ac:dyDescent="0.25"/>
    <row r="800" s="8" customFormat="1" x14ac:dyDescent="0.25"/>
    <row r="801" s="8" customFormat="1" x14ac:dyDescent="0.25"/>
    <row r="802" s="8" customFormat="1" x14ac:dyDescent="0.25"/>
    <row r="803" s="8" customFormat="1" x14ac:dyDescent="0.25"/>
    <row r="804" s="8" customFormat="1" x14ac:dyDescent="0.25"/>
    <row r="805" s="8" customFormat="1" x14ac:dyDescent="0.25"/>
    <row r="806" s="8" customFormat="1" x14ac:dyDescent="0.25"/>
    <row r="807" s="8" customFormat="1" x14ac:dyDescent="0.25"/>
    <row r="808" s="8" customFormat="1" x14ac:dyDescent="0.25"/>
    <row r="809" s="8" customFormat="1" x14ac:dyDescent="0.25"/>
    <row r="810" s="8" customFormat="1" x14ac:dyDescent="0.25"/>
    <row r="811" s="8" customFormat="1" x14ac:dyDescent="0.25"/>
    <row r="812" s="8" customFormat="1" x14ac:dyDescent="0.25"/>
    <row r="813" s="8" customFormat="1" x14ac:dyDescent="0.25"/>
    <row r="814" s="8" customFormat="1" x14ac:dyDescent="0.25"/>
    <row r="815" s="8" customFormat="1" x14ac:dyDescent="0.25"/>
    <row r="816" s="8" customFormat="1" x14ac:dyDescent="0.25"/>
    <row r="817" s="8" customFormat="1" x14ac:dyDescent="0.25"/>
    <row r="818" s="8" customFormat="1" x14ac:dyDescent="0.25"/>
    <row r="819" s="8" customFormat="1" x14ac:dyDescent="0.25"/>
    <row r="820" s="8" customFormat="1" x14ac:dyDescent="0.25"/>
    <row r="821" s="8" customFormat="1" x14ac:dyDescent="0.25"/>
    <row r="822" s="8" customFormat="1" x14ac:dyDescent="0.25"/>
    <row r="823" s="8" customFormat="1" x14ac:dyDescent="0.25"/>
    <row r="824" s="8" customFormat="1" x14ac:dyDescent="0.25"/>
    <row r="825" s="8" customFormat="1" x14ac:dyDescent="0.25"/>
    <row r="826" s="8" customFormat="1" x14ac:dyDescent="0.25"/>
    <row r="827" s="8" customFormat="1" x14ac:dyDescent="0.25"/>
    <row r="828" s="8" customFormat="1" x14ac:dyDescent="0.25"/>
    <row r="829" s="8" customFormat="1" x14ac:dyDescent="0.25"/>
    <row r="830" s="8" customFormat="1" x14ac:dyDescent="0.25"/>
    <row r="831" s="8" customFormat="1" x14ac:dyDescent="0.25"/>
    <row r="832" s="8" customFormat="1" x14ac:dyDescent="0.25"/>
    <row r="833" s="8" customFormat="1" x14ac:dyDescent="0.25"/>
    <row r="834" s="8" customFormat="1" x14ac:dyDescent="0.25"/>
    <row r="835" s="8" customFormat="1" x14ac:dyDescent="0.25"/>
    <row r="836" s="8" customFormat="1" x14ac:dyDescent="0.25"/>
    <row r="837" s="8" customFormat="1" x14ac:dyDescent="0.25"/>
    <row r="838" s="8" customFormat="1" x14ac:dyDescent="0.25"/>
    <row r="839" s="8" customFormat="1" x14ac:dyDescent="0.25"/>
    <row r="840" s="8" customFormat="1" x14ac:dyDescent="0.25"/>
    <row r="841" s="8" customFormat="1" x14ac:dyDescent="0.25"/>
    <row r="842" s="8" customFormat="1" x14ac:dyDescent="0.25"/>
    <row r="843" s="8" customFormat="1" x14ac:dyDescent="0.25"/>
    <row r="844" s="8" customFormat="1" x14ac:dyDescent="0.25"/>
    <row r="845" s="8" customFormat="1" x14ac:dyDescent="0.25"/>
    <row r="846" s="8" customFormat="1" x14ac:dyDescent="0.25"/>
    <row r="847" s="8" customFormat="1" x14ac:dyDescent="0.25"/>
    <row r="848" s="8" customFormat="1" x14ac:dyDescent="0.25"/>
    <row r="849" s="8" customFormat="1" x14ac:dyDescent="0.25"/>
    <row r="850" s="8" customFormat="1" x14ac:dyDescent="0.25"/>
    <row r="851" s="8" customFormat="1" x14ac:dyDescent="0.25"/>
    <row r="852" s="8" customFormat="1" x14ac:dyDescent="0.25"/>
    <row r="853" s="8" customFormat="1" x14ac:dyDescent="0.25"/>
    <row r="854" s="8" customFormat="1" x14ac:dyDescent="0.25"/>
    <row r="855" s="8" customFormat="1" x14ac:dyDescent="0.25"/>
    <row r="856" s="8" customFormat="1" x14ac:dyDescent="0.25"/>
    <row r="857" s="8" customFormat="1" x14ac:dyDescent="0.25"/>
    <row r="858" s="8" customFormat="1" x14ac:dyDescent="0.25"/>
    <row r="859" s="8" customFormat="1" x14ac:dyDescent="0.25"/>
    <row r="860" s="8" customFormat="1" x14ac:dyDescent="0.25"/>
    <row r="861" s="8" customFormat="1" x14ac:dyDescent="0.25"/>
    <row r="862" s="8" customFormat="1" x14ac:dyDescent="0.25"/>
    <row r="863" s="8" customFormat="1" x14ac:dyDescent="0.25"/>
    <row r="864" s="8" customFormat="1" x14ac:dyDescent="0.25"/>
    <row r="865" s="8" customFormat="1" x14ac:dyDescent="0.25"/>
    <row r="866" s="8" customFormat="1" x14ac:dyDescent="0.25"/>
    <row r="867" s="8" customFormat="1" x14ac:dyDescent="0.25"/>
    <row r="868" s="8" customFormat="1" x14ac:dyDescent="0.25"/>
    <row r="869" s="8" customFormat="1" x14ac:dyDescent="0.25"/>
    <row r="870" s="8" customFormat="1" x14ac:dyDescent="0.25"/>
    <row r="871" s="8" customFormat="1" x14ac:dyDescent="0.25"/>
    <row r="872" s="8" customFormat="1" x14ac:dyDescent="0.25"/>
    <row r="873" s="8" customFormat="1" x14ac:dyDescent="0.25"/>
    <row r="874" s="8" customFormat="1" x14ac:dyDescent="0.25"/>
    <row r="875" s="8" customFormat="1" x14ac:dyDescent="0.25"/>
    <row r="876" s="8" customFormat="1" x14ac:dyDescent="0.25"/>
    <row r="877" s="8" customFormat="1" x14ac:dyDescent="0.25"/>
    <row r="878" s="8" customFormat="1" x14ac:dyDescent="0.25"/>
    <row r="879" s="8" customFormat="1" x14ac:dyDescent="0.25"/>
    <row r="880" s="8" customFormat="1" x14ac:dyDescent="0.25"/>
    <row r="881" s="8" customFormat="1" x14ac:dyDescent="0.25"/>
    <row r="882" s="8" customFormat="1" x14ac:dyDescent="0.25"/>
    <row r="883" s="8" customFormat="1" x14ac:dyDescent="0.25"/>
    <row r="884" s="8" customFormat="1" x14ac:dyDescent="0.25"/>
    <row r="885" s="8" customFormat="1" x14ac:dyDescent="0.25"/>
    <row r="886" s="8" customFormat="1" x14ac:dyDescent="0.25"/>
    <row r="887" s="8" customFormat="1" x14ac:dyDescent="0.25"/>
    <row r="888" s="8" customFormat="1" x14ac:dyDescent="0.25"/>
    <row r="889" s="8" customFormat="1" x14ac:dyDescent="0.25"/>
    <row r="890" s="8" customFormat="1" x14ac:dyDescent="0.25"/>
    <row r="891" s="8" customFormat="1" x14ac:dyDescent="0.25"/>
    <row r="892" s="8" customFormat="1" x14ac:dyDescent="0.25"/>
    <row r="893" s="8" customFormat="1" x14ac:dyDescent="0.25"/>
    <row r="894" s="8" customFormat="1" x14ac:dyDescent="0.25"/>
    <row r="895" s="8" customFormat="1" x14ac:dyDescent="0.25"/>
    <row r="896" s="8" customFormat="1" x14ac:dyDescent="0.25"/>
    <row r="897" s="8" customFormat="1" x14ac:dyDescent="0.25"/>
    <row r="898" s="8" customFormat="1" x14ac:dyDescent="0.25"/>
    <row r="899" s="8" customFormat="1" x14ac:dyDescent="0.25"/>
    <row r="900" s="8" customFormat="1" x14ac:dyDescent="0.25"/>
    <row r="901" s="8" customFormat="1" x14ac:dyDescent="0.25"/>
    <row r="902" s="8" customFormat="1" x14ac:dyDescent="0.25"/>
    <row r="903" s="8" customFormat="1" x14ac:dyDescent="0.25"/>
    <row r="904" s="8" customFormat="1" x14ac:dyDescent="0.25"/>
    <row r="905" s="8" customFormat="1" x14ac:dyDescent="0.25"/>
    <row r="906" s="8" customFormat="1" x14ac:dyDescent="0.25"/>
    <row r="907" s="8" customFormat="1" x14ac:dyDescent="0.25"/>
    <row r="908" s="8" customFormat="1" x14ac:dyDescent="0.25"/>
    <row r="909" s="8" customFormat="1" x14ac:dyDescent="0.25"/>
    <row r="910" s="8" customFormat="1" x14ac:dyDescent="0.25"/>
    <row r="911" s="8" customFormat="1" x14ac:dyDescent="0.25"/>
    <row r="912" s="8" customFormat="1" x14ac:dyDescent="0.25"/>
    <row r="913" s="8" customFormat="1" x14ac:dyDescent="0.25"/>
    <row r="914" s="8" customFormat="1" x14ac:dyDescent="0.25"/>
    <row r="915" s="8" customFormat="1" x14ac:dyDescent="0.25"/>
    <row r="916" s="8" customFormat="1" x14ac:dyDescent="0.25"/>
    <row r="917" s="8" customFormat="1" x14ac:dyDescent="0.25"/>
    <row r="918" s="8" customFormat="1" x14ac:dyDescent="0.25"/>
    <row r="919" s="8" customFormat="1" x14ac:dyDescent="0.25"/>
    <row r="920" s="8" customFormat="1" x14ac:dyDescent="0.25"/>
    <row r="921" s="8" customFormat="1" x14ac:dyDescent="0.25"/>
    <row r="922" s="8" customFormat="1" x14ac:dyDescent="0.25"/>
    <row r="923" s="8" customFormat="1" x14ac:dyDescent="0.25"/>
    <row r="924" s="8" customFormat="1" x14ac:dyDescent="0.25"/>
    <row r="925" s="8" customFormat="1" x14ac:dyDescent="0.25"/>
    <row r="926" s="8" customFormat="1" x14ac:dyDescent="0.25"/>
    <row r="927" s="8" customFormat="1" x14ac:dyDescent="0.25"/>
    <row r="928" s="8" customFormat="1" x14ac:dyDescent="0.25"/>
    <row r="929" s="8" customFormat="1" x14ac:dyDescent="0.25"/>
    <row r="930" s="8" customFormat="1" x14ac:dyDescent="0.25"/>
    <row r="931" s="8" customFormat="1" x14ac:dyDescent="0.25"/>
    <row r="932" s="8" customFormat="1" x14ac:dyDescent="0.25"/>
    <row r="933" s="8" customFormat="1" x14ac:dyDescent="0.25"/>
    <row r="934" s="8" customFormat="1" x14ac:dyDescent="0.25"/>
    <row r="935" s="8" customFormat="1" x14ac:dyDescent="0.25"/>
    <row r="936" s="8" customFormat="1" x14ac:dyDescent="0.25"/>
    <row r="937" s="8" customFormat="1" x14ac:dyDescent="0.25"/>
    <row r="938" s="8" customFormat="1" x14ac:dyDescent="0.25"/>
    <row r="939" s="8" customFormat="1" x14ac:dyDescent="0.25"/>
    <row r="940" s="8" customFormat="1" x14ac:dyDescent="0.25"/>
    <row r="941" s="8" customFormat="1" x14ac:dyDescent="0.25"/>
    <row r="942" s="8" customFormat="1" x14ac:dyDescent="0.25"/>
    <row r="943" s="8" customFormat="1" x14ac:dyDescent="0.25"/>
    <row r="944" s="8" customFormat="1" x14ac:dyDescent="0.25"/>
    <row r="945" s="8" customFormat="1" x14ac:dyDescent="0.25"/>
    <row r="946" s="8" customFormat="1" x14ac:dyDescent="0.25"/>
    <row r="947" s="8" customFormat="1" x14ac:dyDescent="0.25"/>
    <row r="948" s="8" customFormat="1" x14ac:dyDescent="0.25"/>
    <row r="949" s="8" customFormat="1" x14ac:dyDescent="0.25"/>
    <row r="950" s="8" customFormat="1" x14ac:dyDescent="0.25"/>
    <row r="951" s="8" customFormat="1" x14ac:dyDescent="0.25"/>
    <row r="952" s="8" customFormat="1" x14ac:dyDescent="0.25"/>
    <row r="953" s="8" customFormat="1" x14ac:dyDescent="0.25"/>
    <row r="954" s="8" customFormat="1" x14ac:dyDescent="0.25"/>
    <row r="955" s="8" customFormat="1" x14ac:dyDescent="0.25"/>
    <row r="956" s="8" customFormat="1" x14ac:dyDescent="0.25"/>
    <row r="957" s="8" customFormat="1" x14ac:dyDescent="0.25"/>
    <row r="958" s="8" customFormat="1" x14ac:dyDescent="0.25"/>
    <row r="959" s="8" customFormat="1" x14ac:dyDescent="0.25"/>
    <row r="960" s="8" customFormat="1" x14ac:dyDescent="0.25"/>
    <row r="961" s="8" customFormat="1" x14ac:dyDescent="0.25"/>
    <row r="962" s="8" customFormat="1" x14ac:dyDescent="0.25"/>
    <row r="963" s="8" customFormat="1" x14ac:dyDescent="0.25"/>
    <row r="964" s="8" customFormat="1" x14ac:dyDescent="0.25"/>
    <row r="965" s="8" customFormat="1" x14ac:dyDescent="0.25"/>
    <row r="966" s="8" customFormat="1" x14ac:dyDescent="0.25"/>
    <row r="967" s="8" customFormat="1" x14ac:dyDescent="0.25"/>
    <row r="968" s="8" customFormat="1" x14ac:dyDescent="0.25"/>
    <row r="969" s="8" customFormat="1" x14ac:dyDescent="0.25"/>
    <row r="970" s="8" customFormat="1" x14ac:dyDescent="0.25"/>
    <row r="971" s="8" customFormat="1" x14ac:dyDescent="0.25"/>
    <row r="972" s="8" customFormat="1" x14ac:dyDescent="0.25"/>
    <row r="973" s="8" customFormat="1" x14ac:dyDescent="0.25"/>
    <row r="974" s="8" customFormat="1" x14ac:dyDescent="0.25"/>
    <row r="975" s="8" customFormat="1" x14ac:dyDescent="0.25"/>
    <row r="976" s="8" customFormat="1" x14ac:dyDescent="0.25"/>
    <row r="977" s="8" customFormat="1" x14ac:dyDescent="0.25"/>
    <row r="978" s="8" customFormat="1" x14ac:dyDescent="0.25"/>
    <row r="979" s="8" customFormat="1" x14ac:dyDescent="0.25"/>
    <row r="980" s="8" customFormat="1" x14ac:dyDescent="0.25"/>
    <row r="981" s="8" customFormat="1" x14ac:dyDescent="0.25"/>
    <row r="982" s="8" customFormat="1" x14ac:dyDescent="0.25"/>
    <row r="983" s="8" customFormat="1" x14ac:dyDescent="0.25"/>
    <row r="984" s="8" customFormat="1" x14ac:dyDescent="0.25"/>
    <row r="985" s="8" customFormat="1" x14ac:dyDescent="0.25"/>
    <row r="986" s="8" customFormat="1" x14ac:dyDescent="0.25"/>
    <row r="987" s="8" customFormat="1" x14ac:dyDescent="0.25"/>
    <row r="988" s="8" customFormat="1" x14ac:dyDescent="0.25"/>
    <row r="989" s="8" customFormat="1" x14ac:dyDescent="0.25"/>
    <row r="990" s="8" customFormat="1" x14ac:dyDescent="0.25"/>
    <row r="991" s="8" customFormat="1" x14ac:dyDescent="0.25"/>
    <row r="992" s="8" customFormat="1" x14ac:dyDescent="0.25"/>
    <row r="993" s="8" customFormat="1" x14ac:dyDescent="0.25"/>
    <row r="994" s="8" customFormat="1" x14ac:dyDescent="0.25"/>
    <row r="995" s="8" customFormat="1" x14ac:dyDescent="0.25"/>
    <row r="996" s="8" customFormat="1" x14ac:dyDescent="0.25"/>
    <row r="997" s="8" customFormat="1" x14ac:dyDescent="0.25"/>
    <row r="998" s="8" customFormat="1" x14ac:dyDescent="0.25"/>
    <row r="999" s="8" customFormat="1" x14ac:dyDescent="0.25"/>
    <row r="1000" s="8" customFormat="1" x14ac:dyDescent="0.25"/>
    <row r="1001" s="8" customFormat="1" x14ac:dyDescent="0.25"/>
    <row r="1002" s="8" customFormat="1" x14ac:dyDescent="0.25"/>
    <row r="1003" s="8" customFormat="1" x14ac:dyDescent="0.25"/>
    <row r="1004" s="8" customFormat="1" x14ac:dyDescent="0.25"/>
    <row r="1005" s="8" customFormat="1" x14ac:dyDescent="0.25"/>
    <row r="1006" s="8" customFormat="1" x14ac:dyDescent="0.25"/>
    <row r="1007" s="8" customFormat="1" x14ac:dyDescent="0.25"/>
    <row r="1008" s="8" customFormat="1" x14ac:dyDescent="0.25"/>
    <row r="1009" s="8" customFormat="1" x14ac:dyDescent="0.25"/>
    <row r="1010" s="8" customFormat="1" x14ac:dyDescent="0.25"/>
    <row r="1011" s="8" customFormat="1" x14ac:dyDescent="0.25"/>
    <row r="1012" s="8" customFormat="1" x14ac:dyDescent="0.25"/>
    <row r="1013" s="8" customFormat="1" x14ac:dyDescent="0.25"/>
    <row r="1014" s="8" customFormat="1" x14ac:dyDescent="0.25"/>
    <row r="1015" s="8" customFormat="1" x14ac:dyDescent="0.25"/>
    <row r="1016" s="8" customFormat="1" x14ac:dyDescent="0.25"/>
    <row r="1017" s="8" customFormat="1" x14ac:dyDescent="0.25"/>
    <row r="1018" s="8" customFormat="1" x14ac:dyDescent="0.25"/>
    <row r="1019" s="8" customFormat="1" x14ac:dyDescent="0.25"/>
    <row r="1020" s="8" customFormat="1" x14ac:dyDescent="0.25"/>
    <row r="1021" s="8" customFormat="1" x14ac:dyDescent="0.25"/>
    <row r="1022" s="8" customFormat="1" x14ac:dyDescent="0.25"/>
    <row r="1023" s="8" customFormat="1" x14ac:dyDescent="0.25"/>
    <row r="1024" s="8" customFormat="1" x14ac:dyDescent="0.25"/>
    <row r="1025" s="8" customFormat="1" x14ac:dyDescent="0.25"/>
    <row r="1026" s="8" customFormat="1" x14ac:dyDescent="0.25"/>
    <row r="1027" s="8" customFormat="1" x14ac:dyDescent="0.25"/>
    <row r="1028" s="8" customFormat="1" x14ac:dyDescent="0.25"/>
    <row r="1029" s="8" customFormat="1" x14ac:dyDescent="0.25"/>
    <row r="1030" s="8" customFormat="1" x14ac:dyDescent="0.25"/>
    <row r="1031" s="8" customFormat="1" x14ac:dyDescent="0.25"/>
    <row r="1032" s="8" customFormat="1" x14ac:dyDescent="0.25"/>
    <row r="1033" s="8" customFormat="1" x14ac:dyDescent="0.25"/>
    <row r="1034" s="8" customFormat="1" x14ac:dyDescent="0.25"/>
    <row r="1035" s="8" customFormat="1" x14ac:dyDescent="0.25"/>
    <row r="1036" s="8" customFormat="1" x14ac:dyDescent="0.25"/>
    <row r="1037" s="8" customFormat="1" x14ac:dyDescent="0.25"/>
    <row r="1038" s="8" customFormat="1" x14ac:dyDescent="0.25"/>
    <row r="1039" s="8" customFormat="1" x14ac:dyDescent="0.25"/>
    <row r="1040" s="8" customFormat="1" x14ac:dyDescent="0.25"/>
    <row r="1041" s="8" customFormat="1" x14ac:dyDescent="0.25"/>
    <row r="1042" s="8" customFormat="1" x14ac:dyDescent="0.25"/>
    <row r="1043" s="8" customFormat="1" x14ac:dyDescent="0.25"/>
    <row r="1044" s="8" customFormat="1" x14ac:dyDescent="0.25"/>
    <row r="1045" s="8" customFormat="1" x14ac:dyDescent="0.25"/>
    <row r="1046" s="8" customFormat="1" x14ac:dyDescent="0.25"/>
    <row r="1047" s="8" customFormat="1" x14ac:dyDescent="0.25"/>
    <row r="1048" s="8" customFormat="1" x14ac:dyDescent="0.25"/>
    <row r="1049" s="8" customFormat="1" x14ac:dyDescent="0.25"/>
    <row r="1050" s="8" customFormat="1" x14ac:dyDescent="0.25"/>
    <row r="1051" s="8" customFormat="1" x14ac:dyDescent="0.25"/>
    <row r="1052" s="8" customFormat="1" x14ac:dyDescent="0.25"/>
    <row r="1053" s="8" customFormat="1" x14ac:dyDescent="0.25"/>
    <row r="1054" s="8" customFormat="1" x14ac:dyDescent="0.25"/>
    <row r="1055" s="8" customFormat="1" x14ac:dyDescent="0.25"/>
    <row r="1056" s="8" customFormat="1" x14ac:dyDescent="0.25"/>
    <row r="1057" s="8" customFormat="1" x14ac:dyDescent="0.25"/>
    <row r="1058" s="8" customFormat="1" x14ac:dyDescent="0.25"/>
    <row r="1059" s="8" customFormat="1" x14ac:dyDescent="0.25"/>
    <row r="1060" s="8" customFormat="1" x14ac:dyDescent="0.25"/>
    <row r="1061" s="8" customFormat="1" x14ac:dyDescent="0.25"/>
    <row r="1062" s="8" customFormat="1" x14ac:dyDescent="0.25"/>
    <row r="1063" s="8" customFormat="1" x14ac:dyDescent="0.25"/>
    <row r="1064" s="8" customFormat="1" x14ac:dyDescent="0.25"/>
    <row r="1065" s="8" customFormat="1" x14ac:dyDescent="0.25"/>
    <row r="1066" s="8" customFormat="1" x14ac:dyDescent="0.25"/>
    <row r="1067" s="8" customFormat="1" x14ac:dyDescent="0.25"/>
    <row r="1068" s="8" customFormat="1" x14ac:dyDescent="0.25"/>
    <row r="1069" s="8" customFormat="1" x14ac:dyDescent="0.25"/>
    <row r="1070" s="8" customFormat="1" x14ac:dyDescent="0.25"/>
    <row r="1071" s="8" customFormat="1" x14ac:dyDescent="0.25"/>
    <row r="1072" s="8" customFormat="1" x14ac:dyDescent="0.25"/>
    <row r="1073" s="8" customFormat="1" x14ac:dyDescent="0.25"/>
    <row r="1074" s="8" customFormat="1" x14ac:dyDescent="0.25"/>
    <row r="1075" s="8" customFormat="1" x14ac:dyDescent="0.25"/>
    <row r="1076" s="8" customFormat="1" x14ac:dyDescent="0.25"/>
    <row r="1077" s="8" customFormat="1" x14ac:dyDescent="0.25"/>
    <row r="1078" s="8" customFormat="1" x14ac:dyDescent="0.25"/>
    <row r="1079" s="8" customFormat="1" x14ac:dyDescent="0.25"/>
    <row r="1080" s="8" customFormat="1" x14ac:dyDescent="0.25"/>
    <row r="1081" s="8" customFormat="1" x14ac:dyDescent="0.25"/>
    <row r="1082" s="8" customFormat="1" x14ac:dyDescent="0.25"/>
    <row r="1083" s="8" customFormat="1" x14ac:dyDescent="0.25"/>
    <row r="1084" s="8" customFormat="1" x14ac:dyDescent="0.25"/>
    <row r="1085" s="8" customFormat="1" x14ac:dyDescent="0.25"/>
    <row r="1086" s="8" customFormat="1" x14ac:dyDescent="0.25"/>
    <row r="1087" s="8" customFormat="1" x14ac:dyDescent="0.25"/>
    <row r="1088" s="8" customFormat="1" x14ac:dyDescent="0.25"/>
    <row r="1089" s="8" customFormat="1" x14ac:dyDescent="0.25"/>
    <row r="1090" s="8" customFormat="1" x14ac:dyDescent="0.25"/>
    <row r="1091" s="8" customFormat="1" x14ac:dyDescent="0.25"/>
    <row r="1092" s="8" customFormat="1" x14ac:dyDescent="0.25"/>
    <row r="1093" s="8" customFormat="1" x14ac:dyDescent="0.25"/>
    <row r="1094" s="8" customFormat="1" x14ac:dyDescent="0.25"/>
    <row r="1095" s="8" customFormat="1" x14ac:dyDescent="0.25"/>
    <row r="1096" s="8" customFormat="1" x14ac:dyDescent="0.25"/>
    <row r="1097" s="8" customFormat="1" x14ac:dyDescent="0.25"/>
    <row r="1098" s="8" customFormat="1" x14ac:dyDescent="0.25"/>
    <row r="1099" s="8" customFormat="1" x14ac:dyDescent="0.25"/>
    <row r="1100" s="8" customFormat="1" x14ac:dyDescent="0.25"/>
    <row r="1101" s="8" customFormat="1" x14ac:dyDescent="0.25"/>
    <row r="1102" s="8" customFormat="1" x14ac:dyDescent="0.25"/>
    <row r="1103" s="8" customFormat="1" x14ac:dyDescent="0.25"/>
    <row r="1104" s="8" customFormat="1" x14ac:dyDescent="0.25"/>
    <row r="1105" s="8" customFormat="1" x14ac:dyDescent="0.25"/>
    <row r="1106" s="8" customFormat="1" x14ac:dyDescent="0.25"/>
    <row r="1107" s="8" customFormat="1" x14ac:dyDescent="0.25"/>
    <row r="1108" s="8" customFormat="1" x14ac:dyDescent="0.25"/>
    <row r="1109" s="8" customFormat="1" x14ac:dyDescent="0.25"/>
    <row r="1110" s="8" customFormat="1" x14ac:dyDescent="0.25"/>
    <row r="1111" s="8" customFormat="1" x14ac:dyDescent="0.25"/>
    <row r="1112" s="8" customFormat="1" x14ac:dyDescent="0.25"/>
    <row r="1113" s="8" customFormat="1" x14ac:dyDescent="0.25"/>
    <row r="1114" s="8" customFormat="1" x14ac:dyDescent="0.25"/>
    <row r="1115" s="8" customFormat="1" x14ac:dyDescent="0.25"/>
    <row r="1116" s="8" customFormat="1" x14ac:dyDescent="0.25"/>
    <row r="1117" s="8" customFormat="1" x14ac:dyDescent="0.25"/>
    <row r="1118" s="8" customFormat="1" x14ac:dyDescent="0.25"/>
    <row r="1119" s="8" customFormat="1" x14ac:dyDescent="0.25"/>
    <row r="1120" s="8" customFormat="1" x14ac:dyDescent="0.25"/>
    <row r="1121" s="8" customFormat="1" x14ac:dyDescent="0.25"/>
    <row r="1122" s="8" customFormat="1" x14ac:dyDescent="0.25"/>
    <row r="1123" s="8" customFormat="1" x14ac:dyDescent="0.25"/>
    <row r="1124" s="8" customFormat="1" x14ac:dyDescent="0.25"/>
    <row r="1125" s="8" customFormat="1" x14ac:dyDescent="0.25"/>
    <row r="1126" s="8" customFormat="1" x14ac:dyDescent="0.25"/>
    <row r="1127" s="8" customFormat="1" x14ac:dyDescent="0.25"/>
    <row r="1128" s="8" customFormat="1" x14ac:dyDescent="0.25"/>
    <row r="1129" s="8" customFormat="1" x14ac:dyDescent="0.25"/>
    <row r="1130" s="8" customFormat="1" x14ac:dyDescent="0.25"/>
    <row r="1131" s="8" customFormat="1" x14ac:dyDescent="0.25"/>
    <row r="1132" s="8" customFormat="1" x14ac:dyDescent="0.25"/>
    <row r="1133" s="8" customFormat="1" x14ac:dyDescent="0.25"/>
    <row r="1134" s="8" customFormat="1" x14ac:dyDescent="0.25"/>
    <row r="1135" s="8" customFormat="1" x14ac:dyDescent="0.25"/>
    <row r="1136" s="8" customFormat="1" x14ac:dyDescent="0.25"/>
    <row r="1137" s="8" customFormat="1" x14ac:dyDescent="0.25"/>
    <row r="1138" s="8" customFormat="1" x14ac:dyDescent="0.25"/>
    <row r="1139" s="8" customFormat="1" x14ac:dyDescent="0.25"/>
    <row r="1140" s="8" customFormat="1" x14ac:dyDescent="0.25"/>
    <row r="1141" s="8" customFormat="1" x14ac:dyDescent="0.25"/>
    <row r="1142" s="8" customFormat="1" x14ac:dyDescent="0.25"/>
    <row r="1143" s="8" customFormat="1" x14ac:dyDescent="0.25"/>
    <row r="1144" s="8" customFormat="1" x14ac:dyDescent="0.25"/>
    <row r="1145" s="8" customFormat="1" x14ac:dyDescent="0.25"/>
    <row r="1146" s="8" customFormat="1" x14ac:dyDescent="0.25"/>
    <row r="1147" s="8" customFormat="1" x14ac:dyDescent="0.25"/>
    <row r="1148" s="8" customFormat="1" x14ac:dyDescent="0.25"/>
    <row r="1149" s="8" customFormat="1" x14ac:dyDescent="0.25"/>
    <row r="1150" s="8" customFormat="1" x14ac:dyDescent="0.25"/>
    <row r="1151" s="8" customFormat="1" x14ac:dyDescent="0.25"/>
    <row r="1152" s="8" customFormat="1" x14ac:dyDescent="0.25"/>
    <row r="1153" s="8" customFormat="1" x14ac:dyDescent="0.25"/>
    <row r="1154" s="8" customFormat="1" x14ac:dyDescent="0.25"/>
    <row r="1155" s="8" customFormat="1" x14ac:dyDescent="0.25"/>
    <row r="1156" s="8" customFormat="1" x14ac:dyDescent="0.25"/>
    <row r="1157" s="8" customFormat="1" x14ac:dyDescent="0.25"/>
    <row r="1158" s="8" customFormat="1" x14ac:dyDescent="0.25"/>
    <row r="1159" s="8" customFormat="1" x14ac:dyDescent="0.25"/>
    <row r="1160" s="8" customFormat="1" x14ac:dyDescent="0.25"/>
    <row r="1161" s="8" customFormat="1" x14ac:dyDescent="0.25"/>
    <row r="1162" s="8" customFormat="1" x14ac:dyDescent="0.25"/>
    <row r="1163" s="8" customFormat="1" x14ac:dyDescent="0.25"/>
    <row r="1164" s="8" customFormat="1" x14ac:dyDescent="0.25"/>
    <row r="1165" s="8" customFormat="1" x14ac:dyDescent="0.25"/>
    <row r="1166" s="8" customFormat="1" x14ac:dyDescent="0.25"/>
    <row r="1167" s="8" customFormat="1" x14ac:dyDescent="0.25"/>
    <row r="1168" s="8" customFormat="1" x14ac:dyDescent="0.25"/>
    <row r="1169" s="8" customFormat="1" x14ac:dyDescent="0.25"/>
    <row r="1170" s="8" customFormat="1" x14ac:dyDescent="0.25"/>
    <row r="1171" s="8" customFormat="1" x14ac:dyDescent="0.25"/>
    <row r="1172" s="8" customFormat="1" x14ac:dyDescent="0.25"/>
    <row r="1173" s="8" customFormat="1" x14ac:dyDescent="0.25"/>
    <row r="1174" s="8" customFormat="1" x14ac:dyDescent="0.25"/>
    <row r="1175" s="8" customFormat="1" x14ac:dyDescent="0.25"/>
    <row r="1176" s="8" customFormat="1" x14ac:dyDescent="0.25"/>
    <row r="1177" s="8" customFormat="1" x14ac:dyDescent="0.25"/>
    <row r="1178" s="8" customFormat="1" x14ac:dyDescent="0.25"/>
    <row r="1179" s="8" customFormat="1" x14ac:dyDescent="0.25"/>
    <row r="1180" s="8" customFormat="1" x14ac:dyDescent="0.25"/>
    <row r="1181" s="8" customFormat="1" x14ac:dyDescent="0.25"/>
    <row r="1182" s="8" customFormat="1" x14ac:dyDescent="0.25"/>
    <row r="1183" s="8" customFormat="1" x14ac:dyDescent="0.25"/>
    <row r="1184" s="8" customFormat="1" x14ac:dyDescent="0.25"/>
    <row r="1185" s="8" customFormat="1" x14ac:dyDescent="0.25"/>
    <row r="1186" s="8" customFormat="1" x14ac:dyDescent="0.25"/>
    <row r="1187" s="8" customFormat="1" x14ac:dyDescent="0.25"/>
    <row r="1188" s="8" customFormat="1" x14ac:dyDescent="0.25"/>
    <row r="1189" s="8" customFormat="1" x14ac:dyDescent="0.25"/>
    <row r="1190" s="8" customFormat="1" x14ac:dyDescent="0.25"/>
    <row r="1191" s="8" customFormat="1" x14ac:dyDescent="0.25"/>
    <row r="1192" s="8" customFormat="1" x14ac:dyDescent="0.25"/>
    <row r="1193" s="8" customFormat="1" x14ac:dyDescent="0.25"/>
    <row r="1194" s="8" customFormat="1" x14ac:dyDescent="0.25"/>
    <row r="1195" s="8" customFormat="1" x14ac:dyDescent="0.25"/>
    <row r="1196" s="8" customFormat="1" x14ac:dyDescent="0.25"/>
    <row r="1197" s="8" customFormat="1" x14ac:dyDescent="0.25"/>
    <row r="1198" s="8" customFormat="1" x14ac:dyDescent="0.25"/>
    <row r="1199" s="8" customFormat="1" x14ac:dyDescent="0.25"/>
    <row r="1200" s="8" customFormat="1" x14ac:dyDescent="0.25"/>
    <row r="1201" s="8" customFormat="1" x14ac:dyDescent="0.25"/>
    <row r="1202" s="8" customFormat="1" x14ac:dyDescent="0.25"/>
    <row r="1203" s="8" customFormat="1" x14ac:dyDescent="0.25"/>
    <row r="1204" s="8" customFormat="1" x14ac:dyDescent="0.25"/>
    <row r="1205" s="8" customFormat="1" x14ac:dyDescent="0.25"/>
    <row r="1206" s="8" customFormat="1" x14ac:dyDescent="0.25"/>
    <row r="1207" s="8" customFormat="1" x14ac:dyDescent="0.25"/>
    <row r="1208" s="8" customFormat="1" x14ac:dyDescent="0.25"/>
    <row r="1209" s="8" customFormat="1" x14ac:dyDescent="0.25"/>
    <row r="1210" s="8" customFormat="1" x14ac:dyDescent="0.25"/>
    <row r="1211" s="8" customFormat="1" x14ac:dyDescent="0.25"/>
    <row r="1212" s="8" customFormat="1" x14ac:dyDescent="0.25"/>
    <row r="1213" s="8" customFormat="1" x14ac:dyDescent="0.25"/>
    <row r="1214" s="8" customFormat="1" x14ac:dyDescent="0.25"/>
    <row r="1215" s="8" customFormat="1" x14ac:dyDescent="0.25"/>
    <row r="1216" s="8" customFormat="1" x14ac:dyDescent="0.25"/>
    <row r="1217" s="8" customFormat="1" x14ac:dyDescent="0.25"/>
    <row r="1218" s="8" customFormat="1" x14ac:dyDescent="0.25"/>
    <row r="1219" s="8" customFormat="1" x14ac:dyDescent="0.25"/>
    <row r="1220" s="8" customFormat="1" x14ac:dyDescent="0.25"/>
    <row r="1221" s="8" customFormat="1" x14ac:dyDescent="0.25"/>
    <row r="1222" s="8" customFormat="1" x14ac:dyDescent="0.25"/>
    <row r="1223" s="8" customFormat="1" x14ac:dyDescent="0.25"/>
    <row r="1224" s="8" customFormat="1" x14ac:dyDescent="0.25"/>
    <row r="1225" s="8" customFormat="1" x14ac:dyDescent="0.25"/>
    <row r="1226" s="8" customFormat="1" x14ac:dyDescent="0.25"/>
    <row r="1227" s="8" customFormat="1" x14ac:dyDescent="0.25"/>
    <row r="1228" s="8" customFormat="1" x14ac:dyDescent="0.25"/>
    <row r="1229" s="8" customFormat="1" x14ac:dyDescent="0.25"/>
    <row r="1230" s="8" customFormat="1" x14ac:dyDescent="0.25"/>
    <row r="1231" s="8" customFormat="1" x14ac:dyDescent="0.25"/>
    <row r="1232" s="8" customFormat="1" x14ac:dyDescent="0.25"/>
    <row r="1233" s="8" customFormat="1" x14ac:dyDescent="0.25"/>
    <row r="1234" s="8" customFormat="1" x14ac:dyDescent="0.25"/>
    <row r="1235" s="8" customFormat="1" x14ac:dyDescent="0.25"/>
    <row r="1236" s="8" customFormat="1" x14ac:dyDescent="0.25"/>
    <row r="1237" s="8" customFormat="1" x14ac:dyDescent="0.25"/>
    <row r="1238" s="8" customFormat="1" x14ac:dyDescent="0.25"/>
    <row r="1239" s="8" customFormat="1" x14ac:dyDescent="0.25"/>
    <row r="1240" s="8" customFormat="1" x14ac:dyDescent="0.25"/>
    <row r="1241" s="8" customFormat="1" x14ac:dyDescent="0.25"/>
    <row r="1242" s="8" customFormat="1" x14ac:dyDescent="0.25"/>
    <row r="1243" s="8" customFormat="1" x14ac:dyDescent="0.25"/>
    <row r="1244" s="8" customFormat="1" x14ac:dyDescent="0.25"/>
    <row r="1245" s="8" customFormat="1" x14ac:dyDescent="0.25"/>
    <row r="1246" s="8" customFormat="1" x14ac:dyDescent="0.25"/>
    <row r="1247" s="8" customFormat="1" x14ac:dyDescent="0.25"/>
    <row r="1248" s="8" customFormat="1" x14ac:dyDescent="0.25"/>
    <row r="1249" s="8" customFormat="1" x14ac:dyDescent="0.25"/>
    <row r="1250" s="8" customFormat="1" x14ac:dyDescent="0.25"/>
    <row r="1251" s="8" customFormat="1" x14ac:dyDescent="0.25"/>
    <row r="1252" s="8" customFormat="1" x14ac:dyDescent="0.25"/>
    <row r="1253" s="8" customFormat="1" x14ac:dyDescent="0.25"/>
    <row r="1254" s="8" customFormat="1" x14ac:dyDescent="0.25"/>
    <row r="1255" s="8" customFormat="1" x14ac:dyDescent="0.25"/>
    <row r="1256" s="8" customFormat="1" x14ac:dyDescent="0.25"/>
    <row r="1257" s="8" customFormat="1" x14ac:dyDescent="0.25"/>
    <row r="1258" s="8" customFormat="1" x14ac:dyDescent="0.25"/>
    <row r="1259" s="8" customFormat="1" x14ac:dyDescent="0.25"/>
    <row r="1260" s="8" customFormat="1" x14ac:dyDescent="0.25"/>
    <row r="1261" s="8" customFormat="1" x14ac:dyDescent="0.25"/>
    <row r="1262" s="8" customFormat="1" x14ac:dyDescent="0.25"/>
    <row r="1263" s="8" customFormat="1" x14ac:dyDescent="0.25"/>
    <row r="1264" s="8" customFormat="1" x14ac:dyDescent="0.25"/>
    <row r="1265" s="8" customFormat="1" x14ac:dyDescent="0.25"/>
    <row r="1266" s="8" customFormat="1" x14ac:dyDescent="0.25"/>
    <row r="1267" s="8" customFormat="1" x14ac:dyDescent="0.25"/>
    <row r="1268" s="8" customFormat="1" x14ac:dyDescent="0.25"/>
    <row r="1269" s="8" customFormat="1" x14ac:dyDescent="0.25"/>
    <row r="1270" s="8" customFormat="1" x14ac:dyDescent="0.25"/>
    <row r="1271" s="8" customFormat="1" x14ac:dyDescent="0.25"/>
    <row r="1272" s="8" customFormat="1" x14ac:dyDescent="0.25"/>
    <row r="1273" s="8" customFormat="1" x14ac:dyDescent="0.25"/>
    <row r="1274" s="8" customFormat="1" x14ac:dyDescent="0.25"/>
    <row r="1275" s="8" customFormat="1" x14ac:dyDescent="0.25"/>
    <row r="1276" s="8" customFormat="1" x14ac:dyDescent="0.25"/>
    <row r="1277" s="8" customFormat="1" x14ac:dyDescent="0.25"/>
    <row r="1278" s="8" customFormat="1" x14ac:dyDescent="0.25"/>
    <row r="1279" s="8" customFormat="1" x14ac:dyDescent="0.25"/>
    <row r="1280" s="8" customFormat="1" x14ac:dyDescent="0.25"/>
    <row r="1281" s="8" customFormat="1" x14ac:dyDescent="0.25"/>
    <row r="1282" s="8" customFormat="1" x14ac:dyDescent="0.25"/>
    <row r="1283" s="8" customFormat="1" x14ac:dyDescent="0.25"/>
    <row r="1284" s="8" customFormat="1" x14ac:dyDescent="0.25"/>
    <row r="1285" s="8" customFormat="1" x14ac:dyDescent="0.25"/>
    <row r="1286" s="8" customFormat="1" x14ac:dyDescent="0.25"/>
    <row r="1287" s="8" customFormat="1" x14ac:dyDescent="0.25"/>
    <row r="1288" s="8" customFormat="1" x14ac:dyDescent="0.25"/>
    <row r="1289" s="8" customFormat="1" x14ac:dyDescent="0.25"/>
    <row r="1290" s="8" customFormat="1" x14ac:dyDescent="0.25"/>
    <row r="1291" s="8" customFormat="1" x14ac:dyDescent="0.25"/>
    <row r="1292" s="8" customFormat="1" x14ac:dyDescent="0.25"/>
    <row r="1293" s="8" customFormat="1" x14ac:dyDescent="0.25"/>
    <row r="1294" s="8" customFormat="1" x14ac:dyDescent="0.25"/>
    <row r="1295" s="8" customFormat="1" x14ac:dyDescent="0.25"/>
    <row r="1296" s="8" customFormat="1" x14ac:dyDescent="0.25"/>
    <row r="1297" s="8" customFormat="1" x14ac:dyDescent="0.25"/>
    <row r="1298" s="8" customFormat="1" x14ac:dyDescent="0.25"/>
    <row r="1299" s="8" customFormat="1" x14ac:dyDescent="0.25"/>
    <row r="1300" s="8" customFormat="1" x14ac:dyDescent="0.25"/>
    <row r="1301" s="8" customFormat="1" x14ac:dyDescent="0.25"/>
    <row r="1302" s="8" customFormat="1" x14ac:dyDescent="0.25"/>
    <row r="1303" s="8" customFormat="1" x14ac:dyDescent="0.25"/>
    <row r="1304" s="8" customFormat="1" x14ac:dyDescent="0.25"/>
    <row r="1305" s="8" customFormat="1" x14ac:dyDescent="0.25"/>
    <row r="1306" s="8" customFormat="1" x14ac:dyDescent="0.25"/>
    <row r="1307" s="8" customFormat="1" x14ac:dyDescent="0.25"/>
    <row r="1308" s="8" customFormat="1" x14ac:dyDescent="0.25"/>
    <row r="1309" s="8" customFormat="1" x14ac:dyDescent="0.25"/>
    <row r="1310" s="8" customFormat="1" x14ac:dyDescent="0.25"/>
    <row r="1311" s="8" customFormat="1" x14ac:dyDescent="0.25"/>
    <row r="1312" s="8" customFormat="1" x14ac:dyDescent="0.25"/>
    <row r="1313" s="8" customFormat="1" x14ac:dyDescent="0.25"/>
    <row r="1314" s="8" customFormat="1" x14ac:dyDescent="0.25"/>
    <row r="1315" s="8" customFormat="1" x14ac:dyDescent="0.25"/>
    <row r="1316" s="8" customFormat="1" x14ac:dyDescent="0.25"/>
    <row r="1317" s="8" customFormat="1" x14ac:dyDescent="0.25"/>
    <row r="1318" s="8" customFormat="1" x14ac:dyDescent="0.25"/>
    <row r="1319" s="8" customFormat="1" x14ac:dyDescent="0.25"/>
    <row r="1320" s="8" customFormat="1" x14ac:dyDescent="0.25"/>
    <row r="1321" s="8" customFormat="1" x14ac:dyDescent="0.25"/>
    <row r="1322" s="8" customFormat="1" x14ac:dyDescent="0.25"/>
    <row r="1323" s="8" customFormat="1" x14ac:dyDescent="0.25"/>
    <row r="1324" s="8" customFormat="1" x14ac:dyDescent="0.25"/>
    <row r="1325" s="8" customFormat="1" x14ac:dyDescent="0.25"/>
    <row r="1326" s="8" customFormat="1" x14ac:dyDescent="0.25"/>
    <row r="1327" s="8" customFormat="1" x14ac:dyDescent="0.25"/>
    <row r="1328" s="8" customFormat="1" x14ac:dyDescent="0.25"/>
    <row r="1329" s="8" customFormat="1" x14ac:dyDescent="0.25"/>
    <row r="1330" s="8" customFormat="1" x14ac:dyDescent="0.25"/>
    <row r="1331" s="8" customFormat="1" x14ac:dyDescent="0.25"/>
    <row r="1332" s="8" customFormat="1" x14ac:dyDescent="0.25"/>
    <row r="1333" s="8" customFormat="1" x14ac:dyDescent="0.25"/>
    <row r="1334" s="8" customFormat="1" x14ac:dyDescent="0.25"/>
    <row r="1335" s="8" customFormat="1" x14ac:dyDescent="0.25"/>
    <row r="1336" s="8" customFormat="1" x14ac:dyDescent="0.25"/>
    <row r="1337" s="8" customFormat="1" x14ac:dyDescent="0.25"/>
    <row r="1338" s="8" customFormat="1" x14ac:dyDescent="0.25"/>
    <row r="1339" s="8" customFormat="1" x14ac:dyDescent="0.25"/>
    <row r="1340" s="8" customFormat="1" x14ac:dyDescent="0.25"/>
    <row r="1341" s="8" customFormat="1" x14ac:dyDescent="0.25"/>
    <row r="1342" s="8" customFormat="1" x14ac:dyDescent="0.25"/>
    <row r="1343" s="8" customFormat="1" x14ac:dyDescent="0.25"/>
    <row r="1344" s="8" customFormat="1" x14ac:dyDescent="0.25"/>
    <row r="1345" s="8" customFormat="1" x14ac:dyDescent="0.25"/>
    <row r="1346" s="8" customFormat="1" x14ac:dyDescent="0.25"/>
    <row r="1347" s="8" customFormat="1" x14ac:dyDescent="0.25"/>
    <row r="1348" s="8" customFormat="1" x14ac:dyDescent="0.25"/>
    <row r="1349" s="8" customFormat="1" x14ac:dyDescent="0.25"/>
    <row r="1350" s="8" customFormat="1" x14ac:dyDescent="0.25"/>
    <row r="1351" s="8" customFormat="1" x14ac:dyDescent="0.25"/>
    <row r="1352" s="8" customFormat="1" x14ac:dyDescent="0.25"/>
    <row r="1353" s="8" customFormat="1" x14ac:dyDescent="0.25"/>
    <row r="1354" s="8" customFormat="1" x14ac:dyDescent="0.25"/>
    <row r="1355" s="8" customFormat="1" x14ac:dyDescent="0.25"/>
    <row r="1356" s="8" customFormat="1" x14ac:dyDescent="0.25"/>
    <row r="1357" s="8" customFormat="1" x14ac:dyDescent="0.25"/>
    <row r="1358" s="8" customFormat="1" x14ac:dyDescent="0.25"/>
    <row r="1359" s="8" customFormat="1" x14ac:dyDescent="0.25"/>
    <row r="1360" s="8" customFormat="1" x14ac:dyDescent="0.25"/>
    <row r="1361" s="8" customFormat="1" x14ac:dyDescent="0.25"/>
    <row r="1362" s="8" customFormat="1" x14ac:dyDescent="0.25"/>
    <row r="1363" s="8" customFormat="1" x14ac:dyDescent="0.25"/>
    <row r="1364" s="8" customFormat="1" x14ac:dyDescent="0.25"/>
    <row r="1365" s="8" customFormat="1" x14ac:dyDescent="0.25"/>
    <row r="1366" s="8" customFormat="1" x14ac:dyDescent="0.25"/>
    <row r="1367" s="8" customFormat="1" x14ac:dyDescent="0.25"/>
    <row r="1368" s="8" customFormat="1" x14ac:dyDescent="0.25"/>
    <row r="1369" s="8" customFormat="1" x14ac:dyDescent="0.25"/>
    <row r="1370" s="8" customFormat="1" x14ac:dyDescent="0.25"/>
    <row r="1371" s="8" customFormat="1" x14ac:dyDescent="0.25"/>
    <row r="1372" s="8" customFormat="1" x14ac:dyDescent="0.25"/>
    <row r="1373" s="8" customFormat="1" x14ac:dyDescent="0.25"/>
    <row r="1374" s="8" customFormat="1" x14ac:dyDescent="0.25"/>
    <row r="1375" s="8" customFormat="1" x14ac:dyDescent="0.25"/>
    <row r="1376" s="8" customFormat="1" x14ac:dyDescent="0.25"/>
    <row r="1377" s="8" customFormat="1" x14ac:dyDescent="0.25"/>
    <row r="1378" s="8" customFormat="1" x14ac:dyDescent="0.25"/>
    <row r="1379" s="8" customFormat="1" x14ac:dyDescent="0.25"/>
    <row r="1380" s="8" customFormat="1" x14ac:dyDescent="0.25"/>
    <row r="1381" s="8" customFormat="1" x14ac:dyDescent="0.25"/>
    <row r="1382" s="8" customFormat="1" x14ac:dyDescent="0.25"/>
    <row r="1383" s="8" customFormat="1" x14ac:dyDescent="0.25"/>
    <row r="1384" s="8" customFormat="1" x14ac:dyDescent="0.25"/>
    <row r="1385" s="8" customFormat="1" x14ac:dyDescent="0.25"/>
    <row r="1386" s="8" customFormat="1" x14ac:dyDescent="0.25"/>
    <row r="1387" s="8" customFormat="1" x14ac:dyDescent="0.25"/>
    <row r="1388" s="8" customFormat="1" x14ac:dyDescent="0.25"/>
    <row r="1389" s="8" customFormat="1" x14ac:dyDescent="0.25"/>
    <row r="1390" s="8" customFormat="1" x14ac:dyDescent="0.25"/>
    <row r="1391" s="8" customFormat="1" x14ac:dyDescent="0.25"/>
    <row r="1392" s="8" customFormat="1" x14ac:dyDescent="0.25"/>
    <row r="1393" s="8" customFormat="1" x14ac:dyDescent="0.25"/>
    <row r="1394" s="8" customFormat="1" x14ac:dyDescent="0.25"/>
    <row r="1395" s="8" customFormat="1" x14ac:dyDescent="0.25"/>
    <row r="1396" s="8" customFormat="1" x14ac:dyDescent="0.25"/>
    <row r="1397" s="8" customFormat="1" x14ac:dyDescent="0.25"/>
    <row r="1398" s="8" customFormat="1" x14ac:dyDescent="0.25"/>
    <row r="1399" s="8" customFormat="1" x14ac:dyDescent="0.25"/>
    <row r="1400" s="8" customFormat="1" x14ac:dyDescent="0.25"/>
    <row r="1401" s="8" customFormat="1" x14ac:dyDescent="0.25"/>
    <row r="1402" s="8" customFormat="1" x14ac:dyDescent="0.25"/>
    <row r="1403" s="8" customFormat="1" x14ac:dyDescent="0.25"/>
    <row r="1404" s="8" customFormat="1" x14ac:dyDescent="0.25"/>
    <row r="1405" s="8" customFormat="1" x14ac:dyDescent="0.25"/>
    <row r="1406" s="8" customFormat="1" x14ac:dyDescent="0.25"/>
    <row r="1407" s="8" customFormat="1" x14ac:dyDescent="0.25"/>
    <row r="1408" s="8" customFormat="1" x14ac:dyDescent="0.25"/>
    <row r="1409" s="8" customFormat="1" x14ac:dyDescent="0.25"/>
    <row r="1410" s="8" customFormat="1" x14ac:dyDescent="0.25"/>
    <row r="1411" s="8" customFormat="1" x14ac:dyDescent="0.25"/>
    <row r="1412" s="8" customFormat="1" x14ac:dyDescent="0.25"/>
    <row r="1413" s="8" customFormat="1" x14ac:dyDescent="0.25"/>
    <row r="1414" s="8" customFormat="1" x14ac:dyDescent="0.25"/>
    <row r="1415" s="8" customFormat="1" x14ac:dyDescent="0.25"/>
    <row r="1416" s="8" customFormat="1" x14ac:dyDescent="0.25"/>
    <row r="1417" s="8" customFormat="1" x14ac:dyDescent="0.25"/>
    <row r="1418" s="8" customFormat="1" x14ac:dyDescent="0.25"/>
    <row r="1419" s="8" customFormat="1" x14ac:dyDescent="0.25"/>
    <row r="1420" s="8" customFormat="1" x14ac:dyDescent="0.25"/>
    <row r="1421" s="8" customFormat="1" x14ac:dyDescent="0.25"/>
    <row r="1422" s="8" customFormat="1" x14ac:dyDescent="0.25"/>
    <row r="1423" s="8" customFormat="1" x14ac:dyDescent="0.25"/>
    <row r="1424" s="8" customFormat="1" x14ac:dyDescent="0.25"/>
    <row r="1425" s="8" customFormat="1" x14ac:dyDescent="0.25"/>
    <row r="1426" s="8" customFormat="1" x14ac:dyDescent="0.25"/>
    <row r="1427" s="8" customFormat="1" x14ac:dyDescent="0.25"/>
    <row r="1428" s="8" customFormat="1" x14ac:dyDescent="0.25"/>
    <row r="1429" s="8" customFormat="1" x14ac:dyDescent="0.25"/>
    <row r="1430" s="8" customFormat="1" x14ac:dyDescent="0.25"/>
    <row r="1431" s="8" customFormat="1" x14ac:dyDescent="0.25"/>
    <row r="1432" s="8" customFormat="1" x14ac:dyDescent="0.25"/>
    <row r="1433" s="8" customFormat="1" x14ac:dyDescent="0.25"/>
    <row r="1434" s="8" customFormat="1" x14ac:dyDescent="0.25"/>
    <row r="1435" s="8" customFormat="1" x14ac:dyDescent="0.25"/>
    <row r="1436" s="8" customFormat="1" x14ac:dyDescent="0.25"/>
    <row r="1437" s="8" customFormat="1" x14ac:dyDescent="0.25"/>
    <row r="1438" s="8" customFormat="1" x14ac:dyDescent="0.25"/>
    <row r="1439" s="8" customFormat="1" x14ac:dyDescent="0.25"/>
    <row r="1440" s="8" customFormat="1" x14ac:dyDescent="0.25"/>
    <row r="1441" s="8" customFormat="1" x14ac:dyDescent="0.25"/>
    <row r="1442" s="8" customFormat="1" x14ac:dyDescent="0.25"/>
    <row r="1443" s="8" customFormat="1" x14ac:dyDescent="0.25"/>
    <row r="1444" s="8" customFormat="1" x14ac:dyDescent="0.25"/>
    <row r="1445" s="8" customFormat="1" x14ac:dyDescent="0.25"/>
    <row r="1446" s="8" customFormat="1" x14ac:dyDescent="0.25"/>
    <row r="1447" s="8" customFormat="1" x14ac:dyDescent="0.25"/>
    <row r="1448" s="8" customFormat="1" x14ac:dyDescent="0.25"/>
    <row r="1449" s="8" customFormat="1" x14ac:dyDescent="0.25"/>
    <row r="1450" s="8" customFormat="1" x14ac:dyDescent="0.25"/>
    <row r="1451" s="8" customFormat="1" x14ac:dyDescent="0.25"/>
    <row r="1452" s="8" customFormat="1" x14ac:dyDescent="0.25"/>
    <row r="1453" s="8" customFormat="1" x14ac:dyDescent="0.25"/>
    <row r="1454" s="8" customFormat="1" x14ac:dyDescent="0.25"/>
    <row r="1455" s="8" customFormat="1" x14ac:dyDescent="0.25"/>
    <row r="1456" s="8" customFormat="1" x14ac:dyDescent="0.25"/>
    <row r="1457" s="8" customFormat="1" x14ac:dyDescent="0.25"/>
    <row r="1458" s="8" customFormat="1" x14ac:dyDescent="0.25"/>
    <row r="1459" s="8" customFormat="1" x14ac:dyDescent="0.25"/>
    <row r="1460" s="8" customFormat="1" x14ac:dyDescent="0.25"/>
    <row r="1461" s="8" customFormat="1" x14ac:dyDescent="0.25"/>
    <row r="1462" s="8" customFormat="1" x14ac:dyDescent="0.25"/>
    <row r="1463" s="8" customFormat="1" x14ac:dyDescent="0.25"/>
    <row r="1464" s="8" customFormat="1" x14ac:dyDescent="0.25"/>
    <row r="1465" s="8" customFormat="1" x14ac:dyDescent="0.25"/>
    <row r="1466" s="8" customFormat="1" x14ac:dyDescent="0.25"/>
    <row r="1467" s="8" customFormat="1" x14ac:dyDescent="0.25"/>
    <row r="1468" s="8" customFormat="1" x14ac:dyDescent="0.25"/>
    <row r="1469" s="8" customFormat="1" x14ac:dyDescent="0.25"/>
    <row r="1470" s="8" customFormat="1" x14ac:dyDescent="0.25"/>
    <row r="1471" s="8" customFormat="1" x14ac:dyDescent="0.25"/>
    <row r="1472" s="8" customFormat="1" x14ac:dyDescent="0.25"/>
    <row r="1473" s="8" customFormat="1" x14ac:dyDescent="0.25"/>
    <row r="1474" s="8" customFormat="1" x14ac:dyDescent="0.25"/>
    <row r="1475" s="8" customFormat="1" x14ac:dyDescent="0.25"/>
    <row r="1476" s="8" customFormat="1" x14ac:dyDescent="0.25"/>
    <row r="1477" s="8" customFormat="1" x14ac:dyDescent="0.25"/>
    <row r="1478" s="8" customFormat="1" x14ac:dyDescent="0.25"/>
    <row r="1479" s="8" customFormat="1" x14ac:dyDescent="0.25"/>
    <row r="1480" s="8" customFormat="1" x14ac:dyDescent="0.25"/>
    <row r="1481" s="8" customFormat="1" x14ac:dyDescent="0.25"/>
    <row r="1482" s="8" customFormat="1" x14ac:dyDescent="0.25"/>
    <row r="1483" s="8" customFormat="1" x14ac:dyDescent="0.25"/>
    <row r="1484" s="8" customFormat="1" x14ac:dyDescent="0.25"/>
    <row r="1485" s="8" customFormat="1" x14ac:dyDescent="0.25"/>
    <row r="1486" s="8" customFormat="1" x14ac:dyDescent="0.25"/>
    <row r="1487" s="8" customFormat="1" x14ac:dyDescent="0.25"/>
    <row r="1488" s="8" customFormat="1" x14ac:dyDescent="0.25"/>
    <row r="1489" s="8" customFormat="1" x14ac:dyDescent="0.25"/>
    <row r="1490" s="8" customFormat="1" x14ac:dyDescent="0.25"/>
    <row r="1491" s="8" customFormat="1" x14ac:dyDescent="0.25"/>
    <row r="1492" s="8" customFormat="1" x14ac:dyDescent="0.25"/>
    <row r="1493" s="8" customFormat="1" x14ac:dyDescent="0.25"/>
    <row r="1494" s="8" customFormat="1" x14ac:dyDescent="0.25"/>
    <row r="1495" s="8" customFormat="1" x14ac:dyDescent="0.25"/>
    <row r="1496" s="8" customFormat="1" x14ac:dyDescent="0.25"/>
    <row r="1497" s="8" customFormat="1" x14ac:dyDescent="0.25"/>
    <row r="1498" s="8" customFormat="1" x14ac:dyDescent="0.25"/>
    <row r="1499" s="8" customFormat="1" x14ac:dyDescent="0.25"/>
    <row r="1500" s="8" customFormat="1" x14ac:dyDescent="0.25"/>
    <row r="1501" s="8" customFormat="1" x14ac:dyDescent="0.25"/>
    <row r="1502" s="8" customFormat="1" x14ac:dyDescent="0.25"/>
    <row r="1503" s="8" customFormat="1" x14ac:dyDescent="0.25"/>
    <row r="1504" s="8" customFormat="1" x14ac:dyDescent="0.25"/>
    <row r="1505" s="8" customFormat="1" x14ac:dyDescent="0.25"/>
    <row r="1506" s="8" customFormat="1" x14ac:dyDescent="0.25"/>
    <row r="1507" s="8" customFormat="1" x14ac:dyDescent="0.25"/>
    <row r="1508" s="8" customFormat="1" x14ac:dyDescent="0.25"/>
    <row r="1509" s="8" customFormat="1" x14ac:dyDescent="0.25"/>
    <row r="1510" s="8" customFormat="1" x14ac:dyDescent="0.25"/>
    <row r="1511" s="8" customFormat="1" x14ac:dyDescent="0.25"/>
    <row r="1512" s="8" customFormat="1" x14ac:dyDescent="0.25"/>
    <row r="1513" s="8" customFormat="1" x14ac:dyDescent="0.25"/>
    <row r="1514" s="8" customFormat="1" x14ac:dyDescent="0.25"/>
    <row r="1515" s="8" customFormat="1" x14ac:dyDescent="0.25"/>
    <row r="1516" s="8" customFormat="1" x14ac:dyDescent="0.25"/>
    <row r="1517" s="8" customFormat="1" x14ac:dyDescent="0.25"/>
    <row r="1518" s="8" customFormat="1" x14ac:dyDescent="0.25"/>
    <row r="1519" s="8" customFormat="1" x14ac:dyDescent="0.25"/>
    <row r="1520" s="8" customFormat="1" x14ac:dyDescent="0.25"/>
    <row r="1521" s="8" customFormat="1" x14ac:dyDescent="0.25"/>
    <row r="1522" s="8" customFormat="1" x14ac:dyDescent="0.25"/>
    <row r="1523" s="8" customFormat="1" x14ac:dyDescent="0.25"/>
    <row r="1524" s="8" customFormat="1" x14ac:dyDescent="0.25"/>
    <row r="1525" s="8" customFormat="1" x14ac:dyDescent="0.25"/>
    <row r="1526" s="8" customFormat="1" x14ac:dyDescent="0.25"/>
    <row r="1527" s="8" customFormat="1" x14ac:dyDescent="0.25"/>
    <row r="1528" s="8" customFormat="1" x14ac:dyDescent="0.25"/>
    <row r="1529" s="8" customFormat="1" x14ac:dyDescent="0.25"/>
    <row r="1530" s="8" customFormat="1" x14ac:dyDescent="0.25"/>
    <row r="1531" s="8" customFormat="1" x14ac:dyDescent="0.25"/>
    <row r="1532" s="8" customFormat="1" x14ac:dyDescent="0.25"/>
    <row r="1533" s="8" customFormat="1" x14ac:dyDescent="0.25"/>
    <row r="1534" s="8" customFormat="1" x14ac:dyDescent="0.25"/>
    <row r="1535" s="8" customFormat="1" x14ac:dyDescent="0.25"/>
    <row r="1536" s="8" customFormat="1" x14ac:dyDescent="0.25"/>
    <row r="1537" s="8" customFormat="1" x14ac:dyDescent="0.25"/>
    <row r="1538" s="8" customFormat="1" x14ac:dyDescent="0.25"/>
    <row r="1539" s="8" customFormat="1" x14ac:dyDescent="0.25"/>
    <row r="1540" s="8" customFormat="1" x14ac:dyDescent="0.25"/>
    <row r="1541" s="8" customFormat="1" x14ac:dyDescent="0.25"/>
    <row r="1542" s="8" customFormat="1" x14ac:dyDescent="0.25"/>
    <row r="1543" s="8" customFormat="1" x14ac:dyDescent="0.25"/>
    <row r="1544" s="8" customFormat="1" x14ac:dyDescent="0.25"/>
    <row r="1545" s="8" customFormat="1" x14ac:dyDescent="0.25"/>
    <row r="1546" s="8" customFormat="1" x14ac:dyDescent="0.25"/>
    <row r="1547" s="8" customFormat="1" x14ac:dyDescent="0.25"/>
    <row r="1548" s="8" customFormat="1" x14ac:dyDescent="0.25"/>
    <row r="1549" s="8" customFormat="1" x14ac:dyDescent="0.25"/>
    <row r="1550" s="8" customFormat="1" x14ac:dyDescent="0.25"/>
    <row r="1551" s="8" customFormat="1" x14ac:dyDescent="0.25"/>
    <row r="1552" s="8" customFormat="1" x14ac:dyDescent="0.25"/>
    <row r="1553" s="8" customFormat="1" x14ac:dyDescent="0.25"/>
    <row r="1554" s="8" customFormat="1" x14ac:dyDescent="0.25"/>
    <row r="1555" s="8" customFormat="1" x14ac:dyDescent="0.25"/>
    <row r="1556" s="8" customFormat="1" x14ac:dyDescent="0.25"/>
    <row r="1557" s="8" customFormat="1" x14ac:dyDescent="0.25"/>
    <row r="1558" s="8" customFormat="1" x14ac:dyDescent="0.25"/>
    <row r="1559" s="8" customFormat="1" x14ac:dyDescent="0.25"/>
    <row r="1560" s="8" customFormat="1" x14ac:dyDescent="0.25"/>
    <row r="1561" s="8" customFormat="1" x14ac:dyDescent="0.25"/>
    <row r="1562" s="8" customFormat="1" x14ac:dyDescent="0.25"/>
    <row r="1563" s="8" customFormat="1" x14ac:dyDescent="0.25"/>
    <row r="1564" s="8" customFormat="1" x14ac:dyDescent="0.25"/>
    <row r="1565" s="8" customFormat="1" x14ac:dyDescent="0.25"/>
    <row r="1566" s="8" customFormat="1" x14ac:dyDescent="0.25"/>
    <row r="1567" s="8" customFormat="1" x14ac:dyDescent="0.25"/>
    <row r="1568" s="8" customFormat="1" x14ac:dyDescent="0.25"/>
    <row r="1569" s="8" customFormat="1" x14ac:dyDescent="0.25"/>
    <row r="1570" s="8" customFormat="1" x14ac:dyDescent="0.25"/>
    <row r="1571" s="8" customFormat="1" x14ac:dyDescent="0.25"/>
    <row r="1572" s="8" customFormat="1" x14ac:dyDescent="0.25"/>
    <row r="1573" s="8" customFormat="1" x14ac:dyDescent="0.25"/>
    <row r="1574" s="8" customFormat="1" x14ac:dyDescent="0.25"/>
    <row r="1575" s="8" customFormat="1" x14ac:dyDescent="0.25"/>
    <row r="1576" s="8" customFormat="1" x14ac:dyDescent="0.25"/>
    <row r="1577" s="8" customFormat="1" x14ac:dyDescent="0.25"/>
    <row r="1578" s="8" customFormat="1" x14ac:dyDescent="0.25"/>
    <row r="1579" s="8" customFormat="1" x14ac:dyDescent="0.25"/>
    <row r="1580" s="8" customFormat="1" x14ac:dyDescent="0.25"/>
    <row r="1581" s="8" customFormat="1" x14ac:dyDescent="0.25"/>
    <row r="1582" s="8" customFormat="1" x14ac:dyDescent="0.25"/>
    <row r="1583" s="8" customFormat="1" x14ac:dyDescent="0.25"/>
    <row r="1584" s="8" customFormat="1" x14ac:dyDescent="0.25"/>
    <row r="1585" s="8" customFormat="1" x14ac:dyDescent="0.25"/>
    <row r="1586" s="8" customFormat="1" x14ac:dyDescent="0.25"/>
    <row r="1587" s="8" customFormat="1" x14ac:dyDescent="0.25"/>
    <row r="1588" s="8" customFormat="1" x14ac:dyDescent="0.25"/>
    <row r="1589" s="8" customFormat="1" x14ac:dyDescent="0.25"/>
    <row r="1590" s="8" customFormat="1" x14ac:dyDescent="0.25"/>
    <row r="1591" s="8" customFormat="1" x14ac:dyDescent="0.25"/>
    <row r="1592" s="8" customFormat="1" x14ac:dyDescent="0.25"/>
    <row r="1593" s="8" customFormat="1" x14ac:dyDescent="0.25"/>
    <row r="1594" s="8" customFormat="1" x14ac:dyDescent="0.25"/>
    <row r="1595" s="8" customFormat="1" x14ac:dyDescent="0.25"/>
    <row r="1596" s="8" customFormat="1" x14ac:dyDescent="0.25"/>
    <row r="1597" s="8" customFormat="1" x14ac:dyDescent="0.25"/>
    <row r="1598" s="8" customFormat="1" x14ac:dyDescent="0.25"/>
    <row r="1599" s="8" customFormat="1" x14ac:dyDescent="0.25"/>
    <row r="1600" s="8" customFormat="1" x14ac:dyDescent="0.25"/>
    <row r="1601" s="8" customFormat="1" x14ac:dyDescent="0.25"/>
    <row r="1602" s="8" customFormat="1" x14ac:dyDescent="0.25"/>
    <row r="1603" s="8" customFormat="1" x14ac:dyDescent="0.25"/>
    <row r="1604" s="8" customFormat="1" x14ac:dyDescent="0.25"/>
    <row r="1605" s="8" customFormat="1" x14ac:dyDescent="0.25"/>
    <row r="1606" s="8" customFormat="1" x14ac:dyDescent="0.25"/>
    <row r="1607" s="8" customFormat="1" x14ac:dyDescent="0.25"/>
    <row r="1608" s="8" customFormat="1" x14ac:dyDescent="0.25"/>
    <row r="1609" s="8" customFormat="1" x14ac:dyDescent="0.25"/>
    <row r="1610" s="8" customFormat="1" x14ac:dyDescent="0.25"/>
    <row r="1611" s="8" customFormat="1" x14ac:dyDescent="0.25"/>
    <row r="1612" s="8" customFormat="1" x14ac:dyDescent="0.25"/>
    <row r="1613" s="8" customFormat="1" x14ac:dyDescent="0.25"/>
    <row r="1614" s="8" customFormat="1" x14ac:dyDescent="0.25"/>
    <row r="1615" s="8" customFormat="1" x14ac:dyDescent="0.25"/>
    <row r="1616" s="8" customFormat="1" x14ac:dyDescent="0.25"/>
    <row r="1617" s="8" customFormat="1" x14ac:dyDescent="0.25"/>
    <row r="1618" s="8" customFormat="1" x14ac:dyDescent="0.25"/>
    <row r="1619" s="8" customFormat="1" x14ac:dyDescent="0.25"/>
    <row r="1620" s="8" customFormat="1" x14ac:dyDescent="0.25"/>
    <row r="1621" s="8" customFormat="1" x14ac:dyDescent="0.25"/>
    <row r="1622" s="8" customFormat="1" x14ac:dyDescent="0.25"/>
    <row r="1623" s="8" customFormat="1" x14ac:dyDescent="0.25"/>
    <row r="1624" s="8" customFormat="1" x14ac:dyDescent="0.25"/>
    <row r="1625" s="8" customFormat="1" x14ac:dyDescent="0.25"/>
    <row r="1626" s="8" customFormat="1" x14ac:dyDescent="0.25"/>
    <row r="1627" s="8" customFormat="1" x14ac:dyDescent="0.25"/>
    <row r="1628" s="8" customFormat="1" x14ac:dyDescent="0.25"/>
    <row r="1629" s="8" customFormat="1" x14ac:dyDescent="0.25"/>
    <row r="1630" s="8" customFormat="1" x14ac:dyDescent="0.25"/>
    <row r="1631" s="8" customFormat="1" x14ac:dyDescent="0.25"/>
    <row r="1632" s="8" customFormat="1" x14ac:dyDescent="0.25"/>
    <row r="1633" s="8" customFormat="1" x14ac:dyDescent="0.25"/>
    <row r="1634" s="8" customFormat="1" x14ac:dyDescent="0.25"/>
    <row r="1635" s="8" customFormat="1" x14ac:dyDescent="0.25"/>
    <row r="1636" s="8" customFormat="1" x14ac:dyDescent="0.25"/>
    <row r="1637" s="8" customFormat="1" x14ac:dyDescent="0.25"/>
    <row r="1638" s="8" customFormat="1" x14ac:dyDescent="0.25"/>
    <row r="1639" s="8" customFormat="1" x14ac:dyDescent="0.25"/>
    <row r="1640" s="8" customFormat="1" x14ac:dyDescent="0.25"/>
    <row r="1641" s="8" customFormat="1" x14ac:dyDescent="0.25"/>
    <row r="1642" s="8" customFormat="1" x14ac:dyDescent="0.25"/>
    <row r="1643" s="8" customFormat="1" x14ac:dyDescent="0.25"/>
    <row r="1644" s="8" customFormat="1" x14ac:dyDescent="0.25"/>
    <row r="1645" s="8" customFormat="1" x14ac:dyDescent="0.25"/>
    <row r="1646" s="8" customFormat="1" x14ac:dyDescent="0.25"/>
    <row r="1647" s="8" customFormat="1" x14ac:dyDescent="0.25"/>
    <row r="1648" s="8" customFormat="1" x14ac:dyDescent="0.25"/>
    <row r="1649" s="8" customFormat="1" x14ac:dyDescent="0.25"/>
    <row r="1650" s="8" customFormat="1" x14ac:dyDescent="0.25"/>
    <row r="1651" s="8" customFormat="1" x14ac:dyDescent="0.25"/>
    <row r="1652" s="8" customFormat="1" x14ac:dyDescent="0.25"/>
    <row r="1653" s="8" customFormat="1" x14ac:dyDescent="0.25"/>
    <row r="1654" s="8" customFormat="1" x14ac:dyDescent="0.25"/>
    <row r="1655" s="8" customFormat="1" x14ac:dyDescent="0.25"/>
    <row r="1656" s="8" customFormat="1" x14ac:dyDescent="0.25"/>
    <row r="1657" s="8" customFormat="1" x14ac:dyDescent="0.25"/>
    <row r="1658" s="8" customFormat="1" x14ac:dyDescent="0.25"/>
    <row r="1659" s="8" customFormat="1" x14ac:dyDescent="0.25"/>
    <row r="1660" s="8" customFormat="1" x14ac:dyDescent="0.25"/>
    <row r="1661" s="8" customFormat="1" x14ac:dyDescent="0.25"/>
    <row r="1662" s="8" customFormat="1" x14ac:dyDescent="0.25"/>
    <row r="1663" s="8" customFormat="1" x14ac:dyDescent="0.25"/>
    <row r="1664" s="8" customFormat="1" x14ac:dyDescent="0.25"/>
    <row r="1665" s="8" customFormat="1" x14ac:dyDescent="0.25"/>
    <row r="1666" s="8" customFormat="1" x14ac:dyDescent="0.25"/>
    <row r="1667" s="8" customFormat="1" x14ac:dyDescent="0.25"/>
    <row r="1668" s="8" customFormat="1" x14ac:dyDescent="0.25"/>
    <row r="1669" s="8" customFormat="1" x14ac:dyDescent="0.25"/>
    <row r="1670" s="8" customFormat="1" x14ac:dyDescent="0.25"/>
    <row r="1671" s="8" customFormat="1" x14ac:dyDescent="0.25"/>
    <row r="1672" s="8" customFormat="1" x14ac:dyDescent="0.25"/>
    <row r="1673" s="8" customFormat="1" x14ac:dyDescent="0.25"/>
    <row r="1674" s="8" customFormat="1" x14ac:dyDescent="0.25"/>
    <row r="1675" s="8" customFormat="1" x14ac:dyDescent="0.25"/>
    <row r="1676" s="8" customFormat="1" x14ac:dyDescent="0.25"/>
    <row r="1677" s="8" customFormat="1" x14ac:dyDescent="0.25"/>
    <row r="1678" s="8" customFormat="1" x14ac:dyDescent="0.25"/>
    <row r="1679" s="8" customFormat="1" x14ac:dyDescent="0.25"/>
    <row r="1680" s="8" customFormat="1" x14ac:dyDescent="0.25"/>
    <row r="1681" s="8" customFormat="1" x14ac:dyDescent="0.25"/>
    <row r="1682" s="8" customFormat="1" x14ac:dyDescent="0.25"/>
    <row r="1683" s="8" customFormat="1" x14ac:dyDescent="0.25"/>
    <row r="1684" s="8" customFormat="1" x14ac:dyDescent="0.25"/>
    <row r="1685" s="8" customFormat="1" x14ac:dyDescent="0.25"/>
    <row r="1686" s="8" customFormat="1" x14ac:dyDescent="0.25"/>
    <row r="1687" s="8" customFormat="1" x14ac:dyDescent="0.25"/>
    <row r="1688" s="8" customFormat="1" x14ac:dyDescent="0.25"/>
    <row r="1689" s="8" customFormat="1" x14ac:dyDescent="0.25"/>
    <row r="1690" s="8" customFormat="1" x14ac:dyDescent="0.25"/>
    <row r="1691" s="8" customFormat="1" x14ac:dyDescent="0.25"/>
    <row r="1692" s="8" customFormat="1" x14ac:dyDescent="0.25"/>
    <row r="1693" s="8" customFormat="1" x14ac:dyDescent="0.25"/>
    <row r="1694" s="8" customFormat="1" x14ac:dyDescent="0.25"/>
    <row r="1695" s="8" customFormat="1" x14ac:dyDescent="0.25"/>
    <row r="1696" s="8" customFormat="1" x14ac:dyDescent="0.25"/>
    <row r="1697" s="8" customFormat="1" x14ac:dyDescent="0.25"/>
    <row r="1698" s="8" customFormat="1" x14ac:dyDescent="0.25"/>
    <row r="1699" s="8" customFormat="1" x14ac:dyDescent="0.25"/>
    <row r="1700" s="8" customFormat="1" x14ac:dyDescent="0.25"/>
    <row r="1701" s="8" customFormat="1" x14ac:dyDescent="0.25"/>
    <row r="1702" s="8" customFormat="1" x14ac:dyDescent="0.25"/>
    <row r="1703" s="8" customFormat="1" x14ac:dyDescent="0.25"/>
    <row r="1704" s="8" customFormat="1" x14ac:dyDescent="0.25"/>
    <row r="1705" s="8" customFormat="1" x14ac:dyDescent="0.25"/>
    <row r="1706" s="8" customFormat="1" x14ac:dyDescent="0.25"/>
    <row r="1707" s="8" customFormat="1" x14ac:dyDescent="0.25"/>
    <row r="1708" s="8" customFormat="1" x14ac:dyDescent="0.25"/>
    <row r="1709" s="8" customFormat="1" x14ac:dyDescent="0.25"/>
    <row r="1710" s="8" customFormat="1" x14ac:dyDescent="0.25"/>
    <row r="1711" s="8" customFormat="1" x14ac:dyDescent="0.25"/>
    <row r="1712" s="8" customFormat="1" x14ac:dyDescent="0.25"/>
    <row r="1713" s="8" customFormat="1" x14ac:dyDescent="0.25"/>
    <row r="1714" s="8" customFormat="1" x14ac:dyDescent="0.25"/>
    <row r="1715" s="8" customFormat="1" x14ac:dyDescent="0.25"/>
    <row r="1716" s="8" customFormat="1" x14ac:dyDescent="0.25"/>
    <row r="1717" s="8" customFormat="1" x14ac:dyDescent="0.25"/>
    <row r="1718" s="8" customFormat="1" x14ac:dyDescent="0.25"/>
    <row r="1719" s="8" customFormat="1" x14ac:dyDescent="0.25"/>
    <row r="1720" s="8" customFormat="1" x14ac:dyDescent="0.25"/>
    <row r="1721" s="8" customFormat="1" x14ac:dyDescent="0.25"/>
    <row r="1722" s="8" customFormat="1" x14ac:dyDescent="0.25"/>
    <row r="1723" s="8" customFormat="1" x14ac:dyDescent="0.25"/>
    <row r="1724" s="8" customFormat="1" x14ac:dyDescent="0.25"/>
    <row r="1725" s="8" customFormat="1" x14ac:dyDescent="0.25"/>
    <row r="1726" s="8" customFormat="1" x14ac:dyDescent="0.25"/>
    <row r="1727" s="8" customFormat="1" x14ac:dyDescent="0.25"/>
    <row r="1728" s="8" customFormat="1" x14ac:dyDescent="0.25"/>
    <row r="1729" s="8" customFormat="1" x14ac:dyDescent="0.25"/>
    <row r="1730" s="8" customFormat="1" x14ac:dyDescent="0.25"/>
    <row r="1731" s="8" customFormat="1" x14ac:dyDescent="0.25"/>
    <row r="1732" s="8" customFormat="1" x14ac:dyDescent="0.25"/>
    <row r="1733" s="8" customFormat="1" x14ac:dyDescent="0.25"/>
    <row r="1734" s="8" customFormat="1" x14ac:dyDescent="0.25"/>
    <row r="1735" s="8" customFormat="1" x14ac:dyDescent="0.25"/>
    <row r="1736" s="8" customFormat="1" x14ac:dyDescent="0.25"/>
    <row r="1737" s="8" customFormat="1" x14ac:dyDescent="0.25"/>
    <row r="1738" s="8" customFormat="1" x14ac:dyDescent="0.25"/>
    <row r="1739" s="8" customFormat="1" x14ac:dyDescent="0.25"/>
    <row r="1740" s="8" customFormat="1" x14ac:dyDescent="0.25"/>
    <row r="1741" s="8" customFormat="1" x14ac:dyDescent="0.25"/>
    <row r="1742" s="8" customFormat="1" x14ac:dyDescent="0.25"/>
    <row r="1743" s="8" customFormat="1" x14ac:dyDescent="0.25"/>
    <row r="1744" s="8" customFormat="1" x14ac:dyDescent="0.25"/>
    <row r="1745" s="8" customFormat="1" x14ac:dyDescent="0.25"/>
    <row r="1746" s="8" customFormat="1" x14ac:dyDescent="0.25"/>
    <row r="1747" s="8" customFormat="1" x14ac:dyDescent="0.25"/>
    <row r="1748" s="8" customFormat="1" x14ac:dyDescent="0.25"/>
    <row r="1749" s="8" customFormat="1" x14ac:dyDescent="0.25"/>
    <row r="1750" s="8" customFormat="1" x14ac:dyDescent="0.25"/>
    <row r="1751" s="8" customFormat="1" x14ac:dyDescent="0.25"/>
    <row r="1752" s="8" customFormat="1" x14ac:dyDescent="0.25"/>
    <row r="1753" s="8" customFormat="1" x14ac:dyDescent="0.25"/>
    <row r="1754" s="8" customFormat="1" x14ac:dyDescent="0.25"/>
    <row r="1755" s="8" customFormat="1" x14ac:dyDescent="0.25"/>
    <row r="1756" s="8" customFormat="1" x14ac:dyDescent="0.25"/>
    <row r="1757" s="8" customFormat="1" x14ac:dyDescent="0.25"/>
    <row r="1758" s="8" customFormat="1" x14ac:dyDescent="0.25"/>
    <row r="1759" s="8" customFormat="1" x14ac:dyDescent="0.25"/>
    <row r="1760" s="8" customFormat="1" x14ac:dyDescent="0.25"/>
    <row r="1761" s="8" customFormat="1" x14ac:dyDescent="0.25"/>
    <row r="1762" s="8" customFormat="1" x14ac:dyDescent="0.25"/>
    <row r="1763" s="8" customFormat="1" x14ac:dyDescent="0.25"/>
    <row r="1764" s="8" customFormat="1" x14ac:dyDescent="0.25"/>
    <row r="1765" s="8" customFormat="1" x14ac:dyDescent="0.25"/>
    <row r="1766" s="8" customFormat="1" x14ac:dyDescent="0.25"/>
    <row r="1767" s="8" customFormat="1" x14ac:dyDescent="0.25"/>
    <row r="1768" s="8" customFormat="1" x14ac:dyDescent="0.25"/>
    <row r="1769" s="8" customFormat="1" x14ac:dyDescent="0.25"/>
    <row r="1770" s="8" customFormat="1" x14ac:dyDescent="0.25"/>
    <row r="1771" s="8" customFormat="1" x14ac:dyDescent="0.25"/>
    <row r="1772" s="8" customFormat="1" x14ac:dyDescent="0.25"/>
    <row r="1773" s="8" customFormat="1" x14ac:dyDescent="0.25"/>
    <row r="1774" s="8" customFormat="1" x14ac:dyDescent="0.25"/>
    <row r="1775" s="8" customFormat="1" x14ac:dyDescent="0.25"/>
    <row r="1776" s="8" customFormat="1" x14ac:dyDescent="0.25"/>
    <row r="1777" s="8" customFormat="1" x14ac:dyDescent="0.25"/>
    <row r="1778" s="8" customFormat="1" x14ac:dyDescent="0.25"/>
    <row r="1779" s="8" customFormat="1" x14ac:dyDescent="0.25"/>
    <row r="1780" s="8" customFormat="1" x14ac:dyDescent="0.25"/>
    <row r="1781" s="8" customFormat="1" x14ac:dyDescent="0.25"/>
    <row r="1782" s="8" customFormat="1" x14ac:dyDescent="0.25"/>
    <row r="1783" s="8" customFormat="1" x14ac:dyDescent="0.25"/>
    <row r="1784" s="8" customFormat="1" x14ac:dyDescent="0.25"/>
    <row r="1785" s="8" customFormat="1" x14ac:dyDescent="0.25"/>
    <row r="1786" s="8" customFormat="1" x14ac:dyDescent="0.25"/>
    <row r="1787" s="8" customFormat="1" x14ac:dyDescent="0.25"/>
    <row r="1788" s="8" customFormat="1" x14ac:dyDescent="0.25"/>
    <row r="1789" s="8" customFormat="1" x14ac:dyDescent="0.25"/>
    <row r="1790" s="8" customFormat="1" x14ac:dyDescent="0.25"/>
    <row r="1791" s="8" customFormat="1" x14ac:dyDescent="0.25"/>
    <row r="1792" s="8" customFormat="1" x14ac:dyDescent="0.25"/>
    <row r="1793" s="8" customFormat="1" x14ac:dyDescent="0.25"/>
    <row r="1794" s="8" customFormat="1" x14ac:dyDescent="0.25"/>
    <row r="1795" s="8" customFormat="1" x14ac:dyDescent="0.25"/>
    <row r="1796" s="8" customFormat="1" x14ac:dyDescent="0.25"/>
    <row r="1797" s="8" customFormat="1" x14ac:dyDescent="0.25"/>
    <row r="1798" s="8" customFormat="1" x14ac:dyDescent="0.25"/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E599-F065-41AE-89FD-9656050D18C5}">
  <sheetPr>
    <pageSetUpPr fitToPage="1"/>
  </sheetPr>
  <dimension ref="A1:EK1620"/>
  <sheetViews>
    <sheetView zoomScaleNormal="100" workbookViewId="0"/>
  </sheetViews>
  <sheetFormatPr defaultColWidth="12.7109375" defaultRowHeight="15" x14ac:dyDescent="0.25"/>
  <cols>
    <col min="1" max="1" width="44.42578125" customWidth="1"/>
    <col min="2" max="2" width="20.28515625" customWidth="1"/>
    <col min="3" max="3" width="19.140625" customWidth="1"/>
    <col min="4" max="4" width="17.42578125" customWidth="1"/>
    <col min="5" max="5" width="14" style="8" bestFit="1" customWidth="1"/>
    <col min="6" max="7" width="16.140625" style="8" customWidth="1"/>
    <col min="8" max="8" width="88.140625" style="8" hidden="1" customWidth="1"/>
    <col min="9" max="23" width="10.28515625" style="8" customWidth="1"/>
    <col min="24" max="141" width="12.7109375" style="8"/>
  </cols>
  <sheetData>
    <row r="1" spans="1:4" x14ac:dyDescent="0.25">
      <c r="A1" s="1"/>
      <c r="B1" s="1"/>
      <c r="C1" s="1"/>
      <c r="D1" s="1"/>
    </row>
    <row r="2" spans="1:4" ht="18.75" x14ac:dyDescent="0.3">
      <c r="A2" s="71" t="s">
        <v>21</v>
      </c>
      <c r="B2" s="72"/>
      <c r="C2" s="1"/>
      <c r="D2" s="1"/>
    </row>
    <row r="3" spans="1:4" x14ac:dyDescent="0.25">
      <c r="A3" s="6"/>
      <c r="B3" s="7"/>
      <c r="C3" s="1"/>
      <c r="D3" s="1"/>
    </row>
    <row r="4" spans="1:4" ht="15.75" thickBot="1" x14ac:dyDescent="0.3">
      <c r="A4" s="9" t="s">
        <v>1</v>
      </c>
      <c r="B4" s="1"/>
      <c r="C4" s="1"/>
      <c r="D4" s="1"/>
    </row>
    <row r="5" spans="1:4" x14ac:dyDescent="0.25">
      <c r="A5" s="10" t="s">
        <v>2</v>
      </c>
      <c r="B5" s="13" t="s">
        <v>30</v>
      </c>
      <c r="C5" s="88" t="s">
        <v>31</v>
      </c>
      <c r="D5" s="89" t="s">
        <v>32</v>
      </c>
    </row>
    <row r="6" spans="1:4" x14ac:dyDescent="0.25">
      <c r="A6" s="14" t="s">
        <v>5</v>
      </c>
      <c r="B6" s="74"/>
      <c r="C6" s="90"/>
      <c r="D6" s="91"/>
    </row>
    <row r="7" spans="1:4" x14ac:dyDescent="0.25">
      <c r="A7" s="19" t="s">
        <v>6</v>
      </c>
      <c r="B7" s="74"/>
      <c r="C7" s="90"/>
      <c r="D7" s="91"/>
    </row>
    <row r="8" spans="1:4" x14ac:dyDescent="0.25">
      <c r="A8" s="19" t="s">
        <v>7</v>
      </c>
      <c r="B8" s="74"/>
      <c r="C8" s="90"/>
      <c r="D8" s="91"/>
    </row>
    <row r="9" spans="1:4" x14ac:dyDescent="0.25">
      <c r="A9" s="19" t="s">
        <v>8</v>
      </c>
      <c r="B9" s="74"/>
      <c r="C9" s="90"/>
      <c r="D9" s="91"/>
    </row>
    <row r="10" spans="1:4" x14ac:dyDescent="0.25">
      <c r="A10" s="19" t="s">
        <v>9</v>
      </c>
      <c r="B10" s="74"/>
      <c r="C10" s="90"/>
      <c r="D10" s="91"/>
    </row>
    <row r="11" spans="1:4" x14ac:dyDescent="0.25">
      <c r="A11" s="21" t="s">
        <v>10</v>
      </c>
      <c r="B11" s="75">
        <f>SUM(B6:B10)</f>
        <v>0</v>
      </c>
      <c r="C11" s="92">
        <f>SUM(C6:C10)</f>
        <v>0</v>
      </c>
      <c r="D11" s="93">
        <f>SUM(D6:D10)</f>
        <v>0</v>
      </c>
    </row>
    <row r="12" spans="1:4" ht="15.75" thickBot="1" x14ac:dyDescent="0.3">
      <c r="A12" s="26" t="s">
        <v>11</v>
      </c>
      <c r="B12" s="76">
        <f>B11*0.07</f>
        <v>0</v>
      </c>
      <c r="C12" s="94">
        <f>C11*0.07</f>
        <v>0</v>
      </c>
      <c r="D12" s="95">
        <f>D11*0.07</f>
        <v>0</v>
      </c>
    </row>
    <row r="13" spans="1:4" ht="15.75" thickBot="1" x14ac:dyDescent="0.3">
      <c r="A13" s="31" t="s">
        <v>38</v>
      </c>
      <c r="B13" s="77">
        <f>B11+B12</f>
        <v>0</v>
      </c>
      <c r="C13" s="96">
        <f>C11+C12</f>
        <v>0</v>
      </c>
      <c r="D13" s="97">
        <f>D11+D12</f>
        <v>0</v>
      </c>
    </row>
    <row r="14" spans="1:4" x14ac:dyDescent="0.25">
      <c r="A14" s="1"/>
      <c r="B14" s="1"/>
      <c r="C14" s="1"/>
      <c r="D14" s="1"/>
    </row>
    <row r="15" spans="1:4" x14ac:dyDescent="0.25">
      <c r="A15" s="1" t="s">
        <v>33</v>
      </c>
      <c r="B15" s="1"/>
      <c r="C15" s="1"/>
      <c r="D15" s="1"/>
    </row>
    <row r="16" spans="1:4" x14ac:dyDescent="0.25">
      <c r="A16" s="1" t="s">
        <v>34</v>
      </c>
      <c r="B16" s="1"/>
      <c r="C16" s="1"/>
      <c r="D16" s="1"/>
    </row>
    <row r="17" spans="1:1" x14ac:dyDescent="0.25">
      <c r="A17" s="1" t="s">
        <v>35</v>
      </c>
    </row>
    <row r="18" spans="1:1" s="8" customFormat="1" x14ac:dyDescent="0.25"/>
    <row r="19" spans="1:1" s="8" customFormat="1" x14ac:dyDescent="0.25"/>
    <row r="20" spans="1:1" s="8" customFormat="1" x14ac:dyDescent="0.25"/>
    <row r="21" spans="1:1" s="8" customFormat="1" x14ac:dyDescent="0.25"/>
    <row r="22" spans="1:1" s="8" customFormat="1" x14ac:dyDescent="0.25"/>
    <row r="23" spans="1:1" s="8" customFormat="1" x14ac:dyDescent="0.25"/>
    <row r="24" spans="1:1" s="8" customFormat="1" x14ac:dyDescent="0.25"/>
    <row r="25" spans="1:1" s="8" customFormat="1" x14ac:dyDescent="0.25"/>
    <row r="26" spans="1:1" s="8" customFormat="1" x14ac:dyDescent="0.25"/>
    <row r="27" spans="1:1" s="8" customFormat="1" x14ac:dyDescent="0.25"/>
    <row r="28" spans="1:1" s="8" customFormat="1" x14ac:dyDescent="0.25"/>
    <row r="29" spans="1:1" s="8" customFormat="1" x14ac:dyDescent="0.25"/>
    <row r="30" spans="1:1" s="8" customFormat="1" x14ac:dyDescent="0.25"/>
    <row r="31" spans="1:1" s="8" customFormat="1" x14ac:dyDescent="0.25"/>
    <row r="32" spans="1:1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="8" customFormat="1" x14ac:dyDescent="0.25"/>
    <row r="754" s="8" customFormat="1" x14ac:dyDescent="0.25"/>
    <row r="755" s="8" customFormat="1" x14ac:dyDescent="0.25"/>
    <row r="756" s="8" customFormat="1" x14ac:dyDescent="0.25"/>
    <row r="757" s="8" customFormat="1" x14ac:dyDescent="0.25"/>
    <row r="758" s="8" customFormat="1" x14ac:dyDescent="0.25"/>
    <row r="759" s="8" customFormat="1" x14ac:dyDescent="0.25"/>
    <row r="760" s="8" customFormat="1" x14ac:dyDescent="0.25"/>
    <row r="761" s="8" customFormat="1" x14ac:dyDescent="0.25"/>
    <row r="762" s="8" customFormat="1" x14ac:dyDescent="0.25"/>
    <row r="763" s="8" customFormat="1" x14ac:dyDescent="0.25"/>
    <row r="764" s="8" customFormat="1" x14ac:dyDescent="0.25"/>
    <row r="765" s="8" customFormat="1" x14ac:dyDescent="0.25"/>
    <row r="766" s="8" customFormat="1" x14ac:dyDescent="0.25"/>
    <row r="767" s="8" customFormat="1" x14ac:dyDescent="0.25"/>
    <row r="768" s="8" customFormat="1" x14ac:dyDescent="0.25"/>
    <row r="769" s="8" customFormat="1" x14ac:dyDescent="0.25"/>
    <row r="770" s="8" customFormat="1" x14ac:dyDescent="0.25"/>
    <row r="771" s="8" customFormat="1" x14ac:dyDescent="0.25"/>
    <row r="772" s="8" customFormat="1" x14ac:dyDescent="0.25"/>
    <row r="773" s="8" customFormat="1" x14ac:dyDescent="0.25"/>
    <row r="774" s="8" customFormat="1" x14ac:dyDescent="0.25"/>
    <row r="775" s="8" customFormat="1" x14ac:dyDescent="0.25"/>
    <row r="776" s="8" customFormat="1" x14ac:dyDescent="0.25"/>
    <row r="777" s="8" customFormat="1" x14ac:dyDescent="0.25"/>
    <row r="778" s="8" customFormat="1" x14ac:dyDescent="0.25"/>
    <row r="779" s="8" customFormat="1" x14ac:dyDescent="0.25"/>
    <row r="780" s="8" customFormat="1" x14ac:dyDescent="0.25"/>
    <row r="781" s="8" customFormat="1" x14ac:dyDescent="0.25"/>
    <row r="782" s="8" customFormat="1" x14ac:dyDescent="0.25"/>
    <row r="783" s="8" customFormat="1" x14ac:dyDescent="0.25"/>
    <row r="784" s="8" customFormat="1" x14ac:dyDescent="0.25"/>
    <row r="785" s="8" customFormat="1" x14ac:dyDescent="0.25"/>
    <row r="786" s="8" customFormat="1" x14ac:dyDescent="0.25"/>
    <row r="787" s="8" customFormat="1" x14ac:dyDescent="0.25"/>
    <row r="788" s="8" customFormat="1" x14ac:dyDescent="0.25"/>
    <row r="789" s="8" customFormat="1" x14ac:dyDescent="0.25"/>
    <row r="790" s="8" customFormat="1" x14ac:dyDescent="0.25"/>
    <row r="791" s="8" customFormat="1" x14ac:dyDescent="0.25"/>
    <row r="792" s="8" customFormat="1" x14ac:dyDescent="0.25"/>
    <row r="793" s="8" customFormat="1" x14ac:dyDescent="0.25"/>
    <row r="794" s="8" customFormat="1" x14ac:dyDescent="0.25"/>
    <row r="795" s="8" customFormat="1" x14ac:dyDescent="0.25"/>
    <row r="796" s="8" customFormat="1" x14ac:dyDescent="0.25"/>
    <row r="797" s="8" customFormat="1" x14ac:dyDescent="0.25"/>
    <row r="798" s="8" customFormat="1" x14ac:dyDescent="0.25"/>
    <row r="799" s="8" customFormat="1" x14ac:dyDescent="0.25"/>
    <row r="800" s="8" customFormat="1" x14ac:dyDescent="0.25"/>
    <row r="801" s="8" customFormat="1" x14ac:dyDescent="0.25"/>
    <row r="802" s="8" customFormat="1" x14ac:dyDescent="0.25"/>
    <row r="803" s="8" customFormat="1" x14ac:dyDescent="0.25"/>
    <row r="804" s="8" customFormat="1" x14ac:dyDescent="0.25"/>
    <row r="805" s="8" customFormat="1" x14ac:dyDescent="0.25"/>
    <row r="806" s="8" customFormat="1" x14ac:dyDescent="0.25"/>
    <row r="807" s="8" customFormat="1" x14ac:dyDescent="0.25"/>
    <row r="808" s="8" customFormat="1" x14ac:dyDescent="0.25"/>
    <row r="809" s="8" customFormat="1" x14ac:dyDescent="0.25"/>
    <row r="810" s="8" customFormat="1" x14ac:dyDescent="0.25"/>
    <row r="811" s="8" customFormat="1" x14ac:dyDescent="0.25"/>
    <row r="812" s="8" customFormat="1" x14ac:dyDescent="0.25"/>
    <row r="813" s="8" customFormat="1" x14ac:dyDescent="0.25"/>
    <row r="814" s="8" customFormat="1" x14ac:dyDescent="0.25"/>
    <row r="815" s="8" customFormat="1" x14ac:dyDescent="0.25"/>
    <row r="816" s="8" customFormat="1" x14ac:dyDescent="0.25"/>
    <row r="817" s="8" customFormat="1" x14ac:dyDescent="0.25"/>
    <row r="818" s="8" customFormat="1" x14ac:dyDescent="0.25"/>
    <row r="819" s="8" customFormat="1" x14ac:dyDescent="0.25"/>
    <row r="820" s="8" customFormat="1" x14ac:dyDescent="0.25"/>
    <row r="821" s="8" customFormat="1" x14ac:dyDescent="0.25"/>
    <row r="822" s="8" customFormat="1" x14ac:dyDescent="0.25"/>
    <row r="823" s="8" customFormat="1" x14ac:dyDescent="0.25"/>
    <row r="824" s="8" customFormat="1" x14ac:dyDescent="0.25"/>
    <row r="825" s="8" customFormat="1" x14ac:dyDescent="0.25"/>
    <row r="826" s="8" customFormat="1" x14ac:dyDescent="0.25"/>
    <row r="827" s="8" customFormat="1" x14ac:dyDescent="0.25"/>
    <row r="828" s="8" customFormat="1" x14ac:dyDescent="0.25"/>
    <row r="829" s="8" customFormat="1" x14ac:dyDescent="0.25"/>
    <row r="830" s="8" customFormat="1" x14ac:dyDescent="0.25"/>
    <row r="831" s="8" customFormat="1" x14ac:dyDescent="0.25"/>
    <row r="832" s="8" customFormat="1" x14ac:dyDescent="0.25"/>
    <row r="833" s="8" customFormat="1" x14ac:dyDescent="0.25"/>
    <row r="834" s="8" customFormat="1" x14ac:dyDescent="0.25"/>
    <row r="835" s="8" customFormat="1" x14ac:dyDescent="0.25"/>
    <row r="836" s="8" customFormat="1" x14ac:dyDescent="0.25"/>
    <row r="837" s="8" customFormat="1" x14ac:dyDescent="0.25"/>
    <row r="838" s="8" customFormat="1" x14ac:dyDescent="0.25"/>
    <row r="839" s="8" customFormat="1" x14ac:dyDescent="0.25"/>
    <row r="840" s="8" customFormat="1" x14ac:dyDescent="0.25"/>
    <row r="841" s="8" customFormat="1" x14ac:dyDescent="0.25"/>
    <row r="842" s="8" customFormat="1" x14ac:dyDescent="0.25"/>
    <row r="843" s="8" customFormat="1" x14ac:dyDescent="0.25"/>
    <row r="844" s="8" customFormat="1" x14ac:dyDescent="0.25"/>
    <row r="845" s="8" customFormat="1" x14ac:dyDescent="0.25"/>
    <row r="846" s="8" customFormat="1" x14ac:dyDescent="0.25"/>
    <row r="847" s="8" customFormat="1" x14ac:dyDescent="0.25"/>
    <row r="848" s="8" customFormat="1" x14ac:dyDescent="0.25"/>
    <row r="849" s="8" customFormat="1" x14ac:dyDescent="0.25"/>
    <row r="850" s="8" customFormat="1" x14ac:dyDescent="0.25"/>
    <row r="851" s="8" customFormat="1" x14ac:dyDescent="0.25"/>
    <row r="852" s="8" customFormat="1" x14ac:dyDescent="0.25"/>
    <row r="853" s="8" customFormat="1" x14ac:dyDescent="0.25"/>
    <row r="854" s="8" customFormat="1" x14ac:dyDescent="0.25"/>
    <row r="855" s="8" customFormat="1" x14ac:dyDescent="0.25"/>
    <row r="856" s="8" customFormat="1" x14ac:dyDescent="0.25"/>
    <row r="857" s="8" customFormat="1" x14ac:dyDescent="0.25"/>
    <row r="858" s="8" customFormat="1" x14ac:dyDescent="0.25"/>
    <row r="859" s="8" customFormat="1" x14ac:dyDescent="0.25"/>
    <row r="860" s="8" customFormat="1" x14ac:dyDescent="0.25"/>
    <row r="861" s="8" customFormat="1" x14ac:dyDescent="0.25"/>
    <row r="862" s="8" customFormat="1" x14ac:dyDescent="0.25"/>
    <row r="863" s="8" customFormat="1" x14ac:dyDescent="0.25"/>
    <row r="864" s="8" customFormat="1" x14ac:dyDescent="0.25"/>
    <row r="865" s="8" customFormat="1" x14ac:dyDescent="0.25"/>
    <row r="866" s="8" customFormat="1" x14ac:dyDescent="0.25"/>
    <row r="867" s="8" customFormat="1" x14ac:dyDescent="0.25"/>
    <row r="868" s="8" customFormat="1" x14ac:dyDescent="0.25"/>
    <row r="869" s="8" customFormat="1" x14ac:dyDescent="0.25"/>
    <row r="870" s="8" customFormat="1" x14ac:dyDescent="0.25"/>
    <row r="871" s="8" customFormat="1" x14ac:dyDescent="0.25"/>
    <row r="872" s="8" customFormat="1" x14ac:dyDescent="0.25"/>
    <row r="873" s="8" customFormat="1" x14ac:dyDescent="0.25"/>
    <row r="874" s="8" customFormat="1" x14ac:dyDescent="0.25"/>
    <row r="875" s="8" customFormat="1" x14ac:dyDescent="0.25"/>
    <row r="876" s="8" customFormat="1" x14ac:dyDescent="0.25"/>
    <row r="877" s="8" customFormat="1" x14ac:dyDescent="0.25"/>
    <row r="878" s="8" customFormat="1" x14ac:dyDescent="0.25"/>
    <row r="879" s="8" customFormat="1" x14ac:dyDescent="0.25"/>
    <row r="880" s="8" customFormat="1" x14ac:dyDescent="0.25"/>
    <row r="881" s="8" customFormat="1" x14ac:dyDescent="0.25"/>
    <row r="882" s="8" customFormat="1" x14ac:dyDescent="0.25"/>
    <row r="883" s="8" customFormat="1" x14ac:dyDescent="0.25"/>
    <row r="884" s="8" customFormat="1" x14ac:dyDescent="0.25"/>
    <row r="885" s="8" customFormat="1" x14ac:dyDescent="0.25"/>
    <row r="886" s="8" customFormat="1" x14ac:dyDescent="0.25"/>
    <row r="887" s="8" customFormat="1" x14ac:dyDescent="0.25"/>
    <row r="888" s="8" customFormat="1" x14ac:dyDescent="0.25"/>
    <row r="889" s="8" customFormat="1" x14ac:dyDescent="0.25"/>
    <row r="890" s="8" customFormat="1" x14ac:dyDescent="0.25"/>
    <row r="891" s="8" customFormat="1" x14ac:dyDescent="0.25"/>
    <row r="892" s="8" customFormat="1" x14ac:dyDescent="0.25"/>
    <row r="893" s="8" customFormat="1" x14ac:dyDescent="0.25"/>
    <row r="894" s="8" customFormat="1" x14ac:dyDescent="0.25"/>
    <row r="895" s="8" customFormat="1" x14ac:dyDescent="0.25"/>
    <row r="896" s="8" customFormat="1" x14ac:dyDescent="0.25"/>
    <row r="897" s="8" customFormat="1" x14ac:dyDescent="0.25"/>
    <row r="898" s="8" customFormat="1" x14ac:dyDescent="0.25"/>
    <row r="899" s="8" customFormat="1" x14ac:dyDescent="0.25"/>
    <row r="900" s="8" customFormat="1" x14ac:dyDescent="0.25"/>
    <row r="901" s="8" customFormat="1" x14ac:dyDescent="0.25"/>
    <row r="902" s="8" customFormat="1" x14ac:dyDescent="0.25"/>
    <row r="903" s="8" customFormat="1" x14ac:dyDescent="0.25"/>
    <row r="904" s="8" customFormat="1" x14ac:dyDescent="0.25"/>
    <row r="905" s="8" customFormat="1" x14ac:dyDescent="0.25"/>
    <row r="906" s="8" customFormat="1" x14ac:dyDescent="0.25"/>
    <row r="907" s="8" customFormat="1" x14ac:dyDescent="0.25"/>
    <row r="908" s="8" customFormat="1" x14ac:dyDescent="0.25"/>
    <row r="909" s="8" customFormat="1" x14ac:dyDescent="0.25"/>
    <row r="910" s="8" customFormat="1" x14ac:dyDescent="0.25"/>
    <row r="911" s="8" customFormat="1" x14ac:dyDescent="0.25"/>
    <row r="912" s="8" customFormat="1" x14ac:dyDescent="0.25"/>
    <row r="913" s="8" customFormat="1" x14ac:dyDescent="0.25"/>
    <row r="914" s="8" customFormat="1" x14ac:dyDescent="0.25"/>
    <row r="915" s="8" customFormat="1" x14ac:dyDescent="0.25"/>
    <row r="916" s="8" customFormat="1" x14ac:dyDescent="0.25"/>
    <row r="917" s="8" customFormat="1" x14ac:dyDescent="0.25"/>
    <row r="918" s="8" customFormat="1" x14ac:dyDescent="0.25"/>
    <row r="919" s="8" customFormat="1" x14ac:dyDescent="0.25"/>
    <row r="920" s="8" customFormat="1" x14ac:dyDescent="0.25"/>
    <row r="921" s="8" customFormat="1" x14ac:dyDescent="0.25"/>
    <row r="922" s="8" customFormat="1" x14ac:dyDescent="0.25"/>
    <row r="923" s="8" customFormat="1" x14ac:dyDescent="0.25"/>
    <row r="924" s="8" customFormat="1" x14ac:dyDescent="0.25"/>
    <row r="925" s="8" customFormat="1" x14ac:dyDescent="0.25"/>
    <row r="926" s="8" customFormat="1" x14ac:dyDescent="0.25"/>
    <row r="927" s="8" customFormat="1" x14ac:dyDescent="0.25"/>
    <row r="928" s="8" customFormat="1" x14ac:dyDescent="0.25"/>
    <row r="929" s="8" customFormat="1" x14ac:dyDescent="0.25"/>
    <row r="930" s="8" customFormat="1" x14ac:dyDescent="0.25"/>
    <row r="931" s="8" customFormat="1" x14ac:dyDescent="0.25"/>
    <row r="932" s="8" customFormat="1" x14ac:dyDescent="0.25"/>
    <row r="933" s="8" customFormat="1" x14ac:dyDescent="0.25"/>
    <row r="934" s="8" customFormat="1" x14ac:dyDescent="0.25"/>
    <row r="935" s="8" customFormat="1" x14ac:dyDescent="0.25"/>
    <row r="936" s="8" customFormat="1" x14ac:dyDescent="0.25"/>
    <row r="937" s="8" customFormat="1" x14ac:dyDescent="0.25"/>
    <row r="938" s="8" customFormat="1" x14ac:dyDescent="0.25"/>
    <row r="939" s="8" customFormat="1" x14ac:dyDescent="0.25"/>
    <row r="940" s="8" customFormat="1" x14ac:dyDescent="0.25"/>
    <row r="941" s="8" customFormat="1" x14ac:dyDescent="0.25"/>
    <row r="942" s="8" customFormat="1" x14ac:dyDescent="0.25"/>
    <row r="943" s="8" customFormat="1" x14ac:dyDescent="0.25"/>
    <row r="944" s="8" customFormat="1" x14ac:dyDescent="0.25"/>
    <row r="945" s="8" customFormat="1" x14ac:dyDescent="0.25"/>
    <row r="946" s="8" customFormat="1" x14ac:dyDescent="0.25"/>
    <row r="947" s="8" customFormat="1" x14ac:dyDescent="0.25"/>
    <row r="948" s="8" customFormat="1" x14ac:dyDescent="0.25"/>
    <row r="949" s="8" customFormat="1" x14ac:dyDescent="0.25"/>
    <row r="950" s="8" customFormat="1" x14ac:dyDescent="0.25"/>
    <row r="951" s="8" customFormat="1" x14ac:dyDescent="0.25"/>
    <row r="952" s="8" customFormat="1" x14ac:dyDescent="0.25"/>
    <row r="953" s="8" customFormat="1" x14ac:dyDescent="0.25"/>
    <row r="954" s="8" customFormat="1" x14ac:dyDescent="0.25"/>
    <row r="955" s="8" customFormat="1" x14ac:dyDescent="0.25"/>
    <row r="956" s="8" customFormat="1" x14ac:dyDescent="0.25"/>
    <row r="957" s="8" customFormat="1" x14ac:dyDescent="0.25"/>
    <row r="958" s="8" customFormat="1" x14ac:dyDescent="0.25"/>
    <row r="959" s="8" customFormat="1" x14ac:dyDescent="0.25"/>
    <row r="960" s="8" customFormat="1" x14ac:dyDescent="0.25"/>
    <row r="961" s="8" customFormat="1" x14ac:dyDescent="0.25"/>
    <row r="962" s="8" customFormat="1" x14ac:dyDescent="0.25"/>
    <row r="963" s="8" customFormat="1" x14ac:dyDescent="0.25"/>
    <row r="964" s="8" customFormat="1" x14ac:dyDescent="0.25"/>
    <row r="965" s="8" customFormat="1" x14ac:dyDescent="0.25"/>
    <row r="966" s="8" customFormat="1" x14ac:dyDescent="0.25"/>
    <row r="967" s="8" customFormat="1" x14ac:dyDescent="0.25"/>
    <row r="968" s="8" customFormat="1" x14ac:dyDescent="0.25"/>
    <row r="969" s="8" customFormat="1" x14ac:dyDescent="0.25"/>
    <row r="970" s="8" customFormat="1" x14ac:dyDescent="0.25"/>
    <row r="971" s="8" customFormat="1" x14ac:dyDescent="0.25"/>
    <row r="972" s="8" customFormat="1" x14ac:dyDescent="0.25"/>
    <row r="973" s="8" customFormat="1" x14ac:dyDescent="0.25"/>
    <row r="974" s="8" customFormat="1" x14ac:dyDescent="0.25"/>
    <row r="975" s="8" customFormat="1" x14ac:dyDescent="0.25"/>
    <row r="976" s="8" customFormat="1" x14ac:dyDescent="0.25"/>
    <row r="977" s="8" customFormat="1" x14ac:dyDescent="0.25"/>
    <row r="978" s="8" customFormat="1" x14ac:dyDescent="0.25"/>
    <row r="979" s="8" customFormat="1" x14ac:dyDescent="0.25"/>
    <row r="980" s="8" customFormat="1" x14ac:dyDescent="0.25"/>
    <row r="981" s="8" customFormat="1" x14ac:dyDescent="0.25"/>
    <row r="982" s="8" customFormat="1" x14ac:dyDescent="0.25"/>
    <row r="983" s="8" customFormat="1" x14ac:dyDescent="0.25"/>
    <row r="984" s="8" customFormat="1" x14ac:dyDescent="0.25"/>
    <row r="985" s="8" customFormat="1" x14ac:dyDescent="0.25"/>
    <row r="986" s="8" customFormat="1" x14ac:dyDescent="0.25"/>
    <row r="987" s="8" customFormat="1" x14ac:dyDescent="0.25"/>
    <row r="988" s="8" customFormat="1" x14ac:dyDescent="0.25"/>
    <row r="989" s="8" customFormat="1" x14ac:dyDescent="0.25"/>
    <row r="990" s="8" customFormat="1" x14ac:dyDescent="0.25"/>
    <row r="991" s="8" customFormat="1" x14ac:dyDescent="0.25"/>
    <row r="992" s="8" customFormat="1" x14ac:dyDescent="0.25"/>
    <row r="993" s="8" customFormat="1" x14ac:dyDescent="0.25"/>
    <row r="994" s="8" customFormat="1" x14ac:dyDescent="0.25"/>
    <row r="995" s="8" customFormat="1" x14ac:dyDescent="0.25"/>
    <row r="996" s="8" customFormat="1" x14ac:dyDescent="0.25"/>
    <row r="997" s="8" customFormat="1" x14ac:dyDescent="0.25"/>
    <row r="998" s="8" customFormat="1" x14ac:dyDescent="0.25"/>
    <row r="999" s="8" customFormat="1" x14ac:dyDescent="0.25"/>
    <row r="1000" s="8" customFormat="1" x14ac:dyDescent="0.25"/>
    <row r="1001" s="8" customFormat="1" x14ac:dyDescent="0.25"/>
    <row r="1002" s="8" customFormat="1" x14ac:dyDescent="0.25"/>
    <row r="1003" s="8" customFormat="1" x14ac:dyDescent="0.25"/>
    <row r="1004" s="8" customFormat="1" x14ac:dyDescent="0.25"/>
    <row r="1005" s="8" customFormat="1" x14ac:dyDescent="0.25"/>
    <row r="1006" s="8" customFormat="1" x14ac:dyDescent="0.25"/>
    <row r="1007" s="8" customFormat="1" x14ac:dyDescent="0.25"/>
    <row r="1008" s="8" customFormat="1" x14ac:dyDescent="0.25"/>
    <row r="1009" s="8" customFormat="1" x14ac:dyDescent="0.25"/>
    <row r="1010" s="8" customFormat="1" x14ac:dyDescent="0.25"/>
    <row r="1011" s="8" customFormat="1" x14ac:dyDescent="0.25"/>
    <row r="1012" s="8" customFormat="1" x14ac:dyDescent="0.25"/>
    <row r="1013" s="8" customFormat="1" x14ac:dyDescent="0.25"/>
    <row r="1014" s="8" customFormat="1" x14ac:dyDescent="0.25"/>
    <row r="1015" s="8" customFormat="1" x14ac:dyDescent="0.25"/>
    <row r="1016" s="8" customFormat="1" x14ac:dyDescent="0.25"/>
    <row r="1017" s="8" customFormat="1" x14ac:dyDescent="0.25"/>
    <row r="1018" s="8" customFormat="1" x14ac:dyDescent="0.25"/>
    <row r="1019" s="8" customFormat="1" x14ac:dyDescent="0.25"/>
    <row r="1020" s="8" customFormat="1" x14ac:dyDescent="0.25"/>
    <row r="1021" s="8" customFormat="1" x14ac:dyDescent="0.25"/>
    <row r="1022" s="8" customFormat="1" x14ac:dyDescent="0.25"/>
    <row r="1023" s="8" customFormat="1" x14ac:dyDescent="0.25"/>
    <row r="1024" s="8" customFormat="1" x14ac:dyDescent="0.25"/>
    <row r="1025" s="8" customFormat="1" x14ac:dyDescent="0.25"/>
    <row r="1026" s="8" customFormat="1" x14ac:dyDescent="0.25"/>
    <row r="1027" s="8" customFormat="1" x14ac:dyDescent="0.25"/>
    <row r="1028" s="8" customFormat="1" x14ac:dyDescent="0.25"/>
    <row r="1029" s="8" customFormat="1" x14ac:dyDescent="0.25"/>
    <row r="1030" s="8" customFormat="1" x14ac:dyDescent="0.25"/>
    <row r="1031" s="8" customFormat="1" x14ac:dyDescent="0.25"/>
    <row r="1032" s="8" customFormat="1" x14ac:dyDescent="0.25"/>
    <row r="1033" s="8" customFormat="1" x14ac:dyDescent="0.25"/>
    <row r="1034" s="8" customFormat="1" x14ac:dyDescent="0.25"/>
    <row r="1035" s="8" customFormat="1" x14ac:dyDescent="0.25"/>
    <row r="1036" s="8" customFormat="1" x14ac:dyDescent="0.25"/>
    <row r="1037" s="8" customFormat="1" x14ac:dyDescent="0.25"/>
    <row r="1038" s="8" customFormat="1" x14ac:dyDescent="0.25"/>
    <row r="1039" s="8" customFormat="1" x14ac:dyDescent="0.25"/>
    <row r="1040" s="8" customFormat="1" x14ac:dyDescent="0.25"/>
    <row r="1041" s="8" customFormat="1" x14ac:dyDescent="0.25"/>
    <row r="1042" s="8" customFormat="1" x14ac:dyDescent="0.25"/>
    <row r="1043" s="8" customFormat="1" x14ac:dyDescent="0.25"/>
    <row r="1044" s="8" customFormat="1" x14ac:dyDescent="0.25"/>
    <row r="1045" s="8" customFormat="1" x14ac:dyDescent="0.25"/>
    <row r="1046" s="8" customFormat="1" x14ac:dyDescent="0.25"/>
    <row r="1047" s="8" customFormat="1" x14ac:dyDescent="0.25"/>
    <row r="1048" s="8" customFormat="1" x14ac:dyDescent="0.25"/>
    <row r="1049" s="8" customFormat="1" x14ac:dyDescent="0.25"/>
    <row r="1050" s="8" customFormat="1" x14ac:dyDescent="0.25"/>
    <row r="1051" s="8" customFormat="1" x14ac:dyDescent="0.25"/>
    <row r="1052" s="8" customFormat="1" x14ac:dyDescent="0.25"/>
    <row r="1053" s="8" customFormat="1" x14ac:dyDescent="0.25"/>
    <row r="1054" s="8" customFormat="1" x14ac:dyDescent="0.25"/>
    <row r="1055" s="8" customFormat="1" x14ac:dyDescent="0.25"/>
    <row r="1056" s="8" customFormat="1" x14ac:dyDescent="0.25"/>
    <row r="1057" s="8" customFormat="1" x14ac:dyDescent="0.25"/>
    <row r="1058" s="8" customFormat="1" x14ac:dyDescent="0.25"/>
    <row r="1059" s="8" customFormat="1" x14ac:dyDescent="0.25"/>
    <row r="1060" s="8" customFormat="1" x14ac:dyDescent="0.25"/>
    <row r="1061" s="8" customFormat="1" x14ac:dyDescent="0.25"/>
    <row r="1062" s="8" customFormat="1" x14ac:dyDescent="0.25"/>
    <row r="1063" s="8" customFormat="1" x14ac:dyDescent="0.25"/>
    <row r="1064" s="8" customFormat="1" x14ac:dyDescent="0.25"/>
    <row r="1065" s="8" customFormat="1" x14ac:dyDescent="0.25"/>
    <row r="1066" s="8" customFormat="1" x14ac:dyDescent="0.25"/>
    <row r="1067" s="8" customFormat="1" x14ac:dyDescent="0.25"/>
    <row r="1068" s="8" customFormat="1" x14ac:dyDescent="0.25"/>
    <row r="1069" s="8" customFormat="1" x14ac:dyDescent="0.25"/>
    <row r="1070" s="8" customFormat="1" x14ac:dyDescent="0.25"/>
    <row r="1071" s="8" customFormat="1" x14ac:dyDescent="0.25"/>
    <row r="1072" s="8" customFormat="1" x14ac:dyDescent="0.25"/>
    <row r="1073" s="8" customFormat="1" x14ac:dyDescent="0.25"/>
    <row r="1074" s="8" customFormat="1" x14ac:dyDescent="0.25"/>
    <row r="1075" s="8" customFormat="1" x14ac:dyDescent="0.25"/>
    <row r="1076" s="8" customFormat="1" x14ac:dyDescent="0.25"/>
    <row r="1077" s="8" customFormat="1" x14ac:dyDescent="0.25"/>
    <row r="1078" s="8" customFormat="1" x14ac:dyDescent="0.25"/>
    <row r="1079" s="8" customFormat="1" x14ac:dyDescent="0.25"/>
    <row r="1080" s="8" customFormat="1" x14ac:dyDescent="0.25"/>
    <row r="1081" s="8" customFormat="1" x14ac:dyDescent="0.25"/>
    <row r="1082" s="8" customFormat="1" x14ac:dyDescent="0.25"/>
    <row r="1083" s="8" customFormat="1" x14ac:dyDescent="0.25"/>
    <row r="1084" s="8" customFormat="1" x14ac:dyDescent="0.25"/>
    <row r="1085" s="8" customFormat="1" x14ac:dyDescent="0.25"/>
    <row r="1086" s="8" customFormat="1" x14ac:dyDescent="0.25"/>
    <row r="1087" s="8" customFormat="1" x14ac:dyDescent="0.25"/>
    <row r="1088" s="8" customFormat="1" x14ac:dyDescent="0.25"/>
    <row r="1089" s="8" customFormat="1" x14ac:dyDescent="0.25"/>
    <row r="1090" s="8" customFormat="1" x14ac:dyDescent="0.25"/>
    <row r="1091" s="8" customFormat="1" x14ac:dyDescent="0.25"/>
    <row r="1092" s="8" customFormat="1" x14ac:dyDescent="0.25"/>
    <row r="1093" s="8" customFormat="1" x14ac:dyDescent="0.25"/>
    <row r="1094" s="8" customFormat="1" x14ac:dyDescent="0.25"/>
    <row r="1095" s="8" customFormat="1" x14ac:dyDescent="0.25"/>
    <row r="1096" s="8" customFormat="1" x14ac:dyDescent="0.25"/>
    <row r="1097" s="8" customFormat="1" x14ac:dyDescent="0.25"/>
    <row r="1098" s="8" customFormat="1" x14ac:dyDescent="0.25"/>
    <row r="1099" s="8" customFormat="1" x14ac:dyDescent="0.25"/>
    <row r="1100" s="8" customFormat="1" x14ac:dyDescent="0.25"/>
    <row r="1101" s="8" customFormat="1" x14ac:dyDescent="0.25"/>
    <row r="1102" s="8" customFormat="1" x14ac:dyDescent="0.25"/>
    <row r="1103" s="8" customFormat="1" x14ac:dyDescent="0.25"/>
    <row r="1104" s="8" customFormat="1" x14ac:dyDescent="0.25"/>
    <row r="1105" s="8" customFormat="1" x14ac:dyDescent="0.25"/>
    <row r="1106" s="8" customFormat="1" x14ac:dyDescent="0.25"/>
    <row r="1107" s="8" customFormat="1" x14ac:dyDescent="0.25"/>
    <row r="1108" s="8" customFormat="1" x14ac:dyDescent="0.25"/>
    <row r="1109" s="8" customFormat="1" x14ac:dyDescent="0.25"/>
    <row r="1110" s="8" customFormat="1" x14ac:dyDescent="0.25"/>
    <row r="1111" s="8" customFormat="1" x14ac:dyDescent="0.25"/>
    <row r="1112" s="8" customFormat="1" x14ac:dyDescent="0.25"/>
    <row r="1113" s="8" customFormat="1" x14ac:dyDescent="0.25"/>
    <row r="1114" s="8" customFormat="1" x14ac:dyDescent="0.25"/>
    <row r="1115" s="8" customFormat="1" x14ac:dyDescent="0.25"/>
    <row r="1116" s="8" customFormat="1" x14ac:dyDescent="0.25"/>
    <row r="1117" s="8" customFormat="1" x14ac:dyDescent="0.25"/>
    <row r="1118" s="8" customFormat="1" x14ac:dyDescent="0.25"/>
    <row r="1119" s="8" customFormat="1" x14ac:dyDescent="0.25"/>
    <row r="1120" s="8" customFormat="1" x14ac:dyDescent="0.25"/>
    <row r="1121" s="8" customFormat="1" x14ac:dyDescent="0.25"/>
    <row r="1122" s="8" customFormat="1" x14ac:dyDescent="0.25"/>
    <row r="1123" s="8" customFormat="1" x14ac:dyDescent="0.25"/>
    <row r="1124" s="8" customFormat="1" x14ac:dyDescent="0.25"/>
    <row r="1125" s="8" customFormat="1" x14ac:dyDescent="0.25"/>
    <row r="1126" s="8" customFormat="1" x14ac:dyDescent="0.25"/>
    <row r="1127" s="8" customFormat="1" x14ac:dyDescent="0.25"/>
    <row r="1128" s="8" customFormat="1" x14ac:dyDescent="0.25"/>
    <row r="1129" s="8" customFormat="1" x14ac:dyDescent="0.25"/>
    <row r="1130" s="8" customFormat="1" x14ac:dyDescent="0.25"/>
    <row r="1131" s="8" customFormat="1" x14ac:dyDescent="0.25"/>
    <row r="1132" s="8" customFormat="1" x14ac:dyDescent="0.25"/>
    <row r="1133" s="8" customFormat="1" x14ac:dyDescent="0.25"/>
    <row r="1134" s="8" customFormat="1" x14ac:dyDescent="0.25"/>
    <row r="1135" s="8" customFormat="1" x14ac:dyDescent="0.25"/>
    <row r="1136" s="8" customFormat="1" x14ac:dyDescent="0.25"/>
    <row r="1137" s="8" customFormat="1" x14ac:dyDescent="0.25"/>
    <row r="1138" s="8" customFormat="1" x14ac:dyDescent="0.25"/>
    <row r="1139" s="8" customFormat="1" x14ac:dyDescent="0.25"/>
    <row r="1140" s="8" customFormat="1" x14ac:dyDescent="0.25"/>
    <row r="1141" s="8" customFormat="1" x14ac:dyDescent="0.25"/>
    <row r="1142" s="8" customFormat="1" x14ac:dyDescent="0.25"/>
    <row r="1143" s="8" customFormat="1" x14ac:dyDescent="0.25"/>
    <row r="1144" s="8" customFormat="1" x14ac:dyDescent="0.25"/>
    <row r="1145" s="8" customFormat="1" x14ac:dyDescent="0.25"/>
    <row r="1146" s="8" customFormat="1" x14ac:dyDescent="0.25"/>
    <row r="1147" s="8" customFormat="1" x14ac:dyDescent="0.25"/>
    <row r="1148" s="8" customFormat="1" x14ac:dyDescent="0.25"/>
    <row r="1149" s="8" customFormat="1" x14ac:dyDescent="0.25"/>
    <row r="1150" s="8" customFormat="1" x14ac:dyDescent="0.25"/>
    <row r="1151" s="8" customFormat="1" x14ac:dyDescent="0.25"/>
    <row r="1152" s="8" customFormat="1" x14ac:dyDescent="0.25"/>
    <row r="1153" s="8" customFormat="1" x14ac:dyDescent="0.25"/>
    <row r="1154" s="8" customFormat="1" x14ac:dyDescent="0.25"/>
    <row r="1155" s="8" customFormat="1" x14ac:dyDescent="0.25"/>
    <row r="1156" s="8" customFormat="1" x14ac:dyDescent="0.25"/>
    <row r="1157" s="8" customFormat="1" x14ac:dyDescent="0.25"/>
    <row r="1158" s="8" customFormat="1" x14ac:dyDescent="0.25"/>
    <row r="1159" s="8" customFormat="1" x14ac:dyDescent="0.25"/>
    <row r="1160" s="8" customFormat="1" x14ac:dyDescent="0.25"/>
    <row r="1161" s="8" customFormat="1" x14ac:dyDescent="0.25"/>
    <row r="1162" s="8" customFormat="1" x14ac:dyDescent="0.25"/>
    <row r="1163" s="8" customFormat="1" x14ac:dyDescent="0.25"/>
    <row r="1164" s="8" customFormat="1" x14ac:dyDescent="0.25"/>
    <row r="1165" s="8" customFormat="1" x14ac:dyDescent="0.25"/>
    <row r="1166" s="8" customFormat="1" x14ac:dyDescent="0.25"/>
    <row r="1167" s="8" customFormat="1" x14ac:dyDescent="0.25"/>
    <row r="1168" s="8" customFormat="1" x14ac:dyDescent="0.25"/>
    <row r="1169" s="8" customFormat="1" x14ac:dyDescent="0.25"/>
    <row r="1170" s="8" customFormat="1" x14ac:dyDescent="0.25"/>
    <row r="1171" s="8" customFormat="1" x14ac:dyDescent="0.25"/>
    <row r="1172" s="8" customFormat="1" x14ac:dyDescent="0.25"/>
    <row r="1173" s="8" customFormat="1" x14ac:dyDescent="0.25"/>
    <row r="1174" s="8" customFormat="1" x14ac:dyDescent="0.25"/>
    <row r="1175" s="8" customFormat="1" x14ac:dyDescent="0.25"/>
    <row r="1176" s="8" customFormat="1" x14ac:dyDescent="0.25"/>
    <row r="1177" s="8" customFormat="1" x14ac:dyDescent="0.25"/>
    <row r="1178" s="8" customFormat="1" x14ac:dyDescent="0.25"/>
    <row r="1179" s="8" customFormat="1" x14ac:dyDescent="0.25"/>
    <row r="1180" s="8" customFormat="1" x14ac:dyDescent="0.25"/>
    <row r="1181" s="8" customFormat="1" x14ac:dyDescent="0.25"/>
    <row r="1182" s="8" customFormat="1" x14ac:dyDescent="0.25"/>
    <row r="1183" s="8" customFormat="1" x14ac:dyDescent="0.25"/>
    <row r="1184" s="8" customFormat="1" x14ac:dyDescent="0.25"/>
    <row r="1185" s="8" customFormat="1" x14ac:dyDescent="0.25"/>
    <row r="1186" s="8" customFormat="1" x14ac:dyDescent="0.25"/>
    <row r="1187" s="8" customFormat="1" x14ac:dyDescent="0.25"/>
    <row r="1188" s="8" customFormat="1" x14ac:dyDescent="0.25"/>
    <row r="1189" s="8" customFormat="1" x14ac:dyDescent="0.25"/>
    <row r="1190" s="8" customFormat="1" x14ac:dyDescent="0.25"/>
    <row r="1191" s="8" customFormat="1" x14ac:dyDescent="0.25"/>
    <row r="1192" s="8" customFormat="1" x14ac:dyDescent="0.25"/>
    <row r="1193" s="8" customFormat="1" x14ac:dyDescent="0.25"/>
    <row r="1194" s="8" customFormat="1" x14ac:dyDescent="0.25"/>
    <row r="1195" s="8" customFormat="1" x14ac:dyDescent="0.25"/>
    <row r="1196" s="8" customFormat="1" x14ac:dyDescent="0.25"/>
    <row r="1197" s="8" customFormat="1" x14ac:dyDescent="0.25"/>
    <row r="1198" s="8" customFormat="1" x14ac:dyDescent="0.25"/>
    <row r="1199" s="8" customFormat="1" x14ac:dyDescent="0.25"/>
    <row r="1200" s="8" customFormat="1" x14ac:dyDescent="0.25"/>
    <row r="1201" s="8" customFormat="1" x14ac:dyDescent="0.25"/>
    <row r="1202" s="8" customFormat="1" x14ac:dyDescent="0.25"/>
    <row r="1203" s="8" customFormat="1" x14ac:dyDescent="0.25"/>
    <row r="1204" s="8" customFormat="1" x14ac:dyDescent="0.25"/>
    <row r="1205" s="8" customFormat="1" x14ac:dyDescent="0.25"/>
    <row r="1206" s="8" customFormat="1" x14ac:dyDescent="0.25"/>
    <row r="1207" s="8" customFormat="1" x14ac:dyDescent="0.25"/>
    <row r="1208" s="8" customFormat="1" x14ac:dyDescent="0.25"/>
    <row r="1209" s="8" customFormat="1" x14ac:dyDescent="0.25"/>
    <row r="1210" s="8" customFormat="1" x14ac:dyDescent="0.25"/>
    <row r="1211" s="8" customFormat="1" x14ac:dyDescent="0.25"/>
    <row r="1212" s="8" customFormat="1" x14ac:dyDescent="0.25"/>
    <row r="1213" s="8" customFormat="1" x14ac:dyDescent="0.25"/>
    <row r="1214" s="8" customFormat="1" x14ac:dyDescent="0.25"/>
    <row r="1215" s="8" customFormat="1" x14ac:dyDescent="0.25"/>
    <row r="1216" s="8" customFormat="1" x14ac:dyDescent="0.25"/>
    <row r="1217" s="8" customFormat="1" x14ac:dyDescent="0.25"/>
    <row r="1218" s="8" customFormat="1" x14ac:dyDescent="0.25"/>
    <row r="1219" s="8" customFormat="1" x14ac:dyDescent="0.25"/>
    <row r="1220" s="8" customFormat="1" x14ac:dyDescent="0.25"/>
    <row r="1221" s="8" customFormat="1" x14ac:dyDescent="0.25"/>
    <row r="1222" s="8" customFormat="1" x14ac:dyDescent="0.25"/>
    <row r="1223" s="8" customFormat="1" x14ac:dyDescent="0.25"/>
    <row r="1224" s="8" customFormat="1" x14ac:dyDescent="0.25"/>
    <row r="1225" s="8" customFormat="1" x14ac:dyDescent="0.25"/>
    <row r="1226" s="8" customFormat="1" x14ac:dyDescent="0.25"/>
    <row r="1227" s="8" customFormat="1" x14ac:dyDescent="0.25"/>
    <row r="1228" s="8" customFormat="1" x14ac:dyDescent="0.25"/>
    <row r="1229" s="8" customFormat="1" x14ac:dyDescent="0.25"/>
    <row r="1230" s="8" customFormat="1" x14ac:dyDescent="0.25"/>
    <row r="1231" s="8" customFormat="1" x14ac:dyDescent="0.25"/>
    <row r="1232" s="8" customFormat="1" x14ac:dyDescent="0.25"/>
    <row r="1233" s="8" customFormat="1" x14ac:dyDescent="0.25"/>
    <row r="1234" s="8" customFormat="1" x14ac:dyDescent="0.25"/>
    <row r="1235" s="8" customFormat="1" x14ac:dyDescent="0.25"/>
    <row r="1236" s="8" customFormat="1" x14ac:dyDescent="0.25"/>
    <row r="1237" s="8" customFormat="1" x14ac:dyDescent="0.25"/>
    <row r="1238" s="8" customFormat="1" x14ac:dyDescent="0.25"/>
    <row r="1239" s="8" customFormat="1" x14ac:dyDescent="0.25"/>
    <row r="1240" s="8" customFormat="1" x14ac:dyDescent="0.25"/>
    <row r="1241" s="8" customFormat="1" x14ac:dyDescent="0.25"/>
    <row r="1242" s="8" customFormat="1" x14ac:dyDescent="0.25"/>
    <row r="1243" s="8" customFormat="1" x14ac:dyDescent="0.25"/>
    <row r="1244" s="8" customFormat="1" x14ac:dyDescent="0.25"/>
    <row r="1245" s="8" customFormat="1" x14ac:dyDescent="0.25"/>
    <row r="1246" s="8" customFormat="1" x14ac:dyDescent="0.25"/>
    <row r="1247" s="8" customFormat="1" x14ac:dyDescent="0.25"/>
    <row r="1248" s="8" customFormat="1" x14ac:dyDescent="0.25"/>
    <row r="1249" s="8" customFormat="1" x14ac:dyDescent="0.25"/>
    <row r="1250" s="8" customFormat="1" x14ac:dyDescent="0.25"/>
    <row r="1251" s="8" customFormat="1" x14ac:dyDescent="0.25"/>
    <row r="1252" s="8" customFormat="1" x14ac:dyDescent="0.25"/>
    <row r="1253" s="8" customFormat="1" x14ac:dyDescent="0.25"/>
    <row r="1254" s="8" customFormat="1" x14ac:dyDescent="0.25"/>
    <row r="1255" s="8" customFormat="1" x14ac:dyDescent="0.25"/>
    <row r="1256" s="8" customFormat="1" x14ac:dyDescent="0.25"/>
    <row r="1257" s="8" customFormat="1" x14ac:dyDescent="0.25"/>
    <row r="1258" s="8" customFormat="1" x14ac:dyDescent="0.25"/>
    <row r="1259" s="8" customFormat="1" x14ac:dyDescent="0.25"/>
    <row r="1260" s="8" customFormat="1" x14ac:dyDescent="0.25"/>
    <row r="1261" s="8" customFormat="1" x14ac:dyDescent="0.25"/>
    <row r="1262" s="8" customFormat="1" x14ac:dyDescent="0.25"/>
    <row r="1263" s="8" customFormat="1" x14ac:dyDescent="0.25"/>
    <row r="1264" s="8" customFormat="1" x14ac:dyDescent="0.25"/>
    <row r="1265" s="8" customFormat="1" x14ac:dyDescent="0.25"/>
    <row r="1266" s="8" customFormat="1" x14ac:dyDescent="0.25"/>
    <row r="1267" s="8" customFormat="1" x14ac:dyDescent="0.25"/>
    <row r="1268" s="8" customFormat="1" x14ac:dyDescent="0.25"/>
    <row r="1269" s="8" customFormat="1" x14ac:dyDescent="0.25"/>
    <row r="1270" s="8" customFormat="1" x14ac:dyDescent="0.25"/>
    <row r="1271" s="8" customFormat="1" x14ac:dyDescent="0.25"/>
    <row r="1272" s="8" customFormat="1" x14ac:dyDescent="0.25"/>
    <row r="1273" s="8" customFormat="1" x14ac:dyDescent="0.25"/>
    <row r="1274" s="8" customFormat="1" x14ac:dyDescent="0.25"/>
    <row r="1275" s="8" customFormat="1" x14ac:dyDescent="0.25"/>
    <row r="1276" s="8" customFormat="1" x14ac:dyDescent="0.25"/>
    <row r="1277" s="8" customFormat="1" x14ac:dyDescent="0.25"/>
    <row r="1278" s="8" customFormat="1" x14ac:dyDescent="0.25"/>
    <row r="1279" s="8" customFormat="1" x14ac:dyDescent="0.25"/>
    <row r="1280" s="8" customFormat="1" x14ac:dyDescent="0.25"/>
    <row r="1281" s="8" customFormat="1" x14ac:dyDescent="0.25"/>
    <row r="1282" s="8" customFormat="1" x14ac:dyDescent="0.25"/>
    <row r="1283" s="8" customFormat="1" x14ac:dyDescent="0.25"/>
    <row r="1284" s="8" customFormat="1" x14ac:dyDescent="0.25"/>
    <row r="1285" s="8" customFormat="1" x14ac:dyDescent="0.25"/>
    <row r="1286" s="8" customFormat="1" x14ac:dyDescent="0.25"/>
    <row r="1287" s="8" customFormat="1" x14ac:dyDescent="0.25"/>
    <row r="1288" s="8" customFormat="1" x14ac:dyDescent="0.25"/>
    <row r="1289" s="8" customFormat="1" x14ac:dyDescent="0.25"/>
    <row r="1290" s="8" customFormat="1" x14ac:dyDescent="0.25"/>
    <row r="1291" s="8" customFormat="1" x14ac:dyDescent="0.25"/>
    <row r="1292" s="8" customFormat="1" x14ac:dyDescent="0.25"/>
    <row r="1293" s="8" customFormat="1" x14ac:dyDescent="0.25"/>
    <row r="1294" s="8" customFormat="1" x14ac:dyDescent="0.25"/>
    <row r="1295" s="8" customFormat="1" x14ac:dyDescent="0.25"/>
    <row r="1296" s="8" customFormat="1" x14ac:dyDescent="0.25"/>
    <row r="1297" s="8" customFormat="1" x14ac:dyDescent="0.25"/>
    <row r="1298" s="8" customFormat="1" x14ac:dyDescent="0.25"/>
    <row r="1299" s="8" customFormat="1" x14ac:dyDescent="0.25"/>
    <row r="1300" s="8" customFormat="1" x14ac:dyDescent="0.25"/>
    <row r="1301" s="8" customFormat="1" x14ac:dyDescent="0.25"/>
    <row r="1302" s="8" customFormat="1" x14ac:dyDescent="0.25"/>
    <row r="1303" s="8" customFormat="1" x14ac:dyDescent="0.25"/>
    <row r="1304" s="8" customFormat="1" x14ac:dyDescent="0.25"/>
    <row r="1305" s="8" customFormat="1" x14ac:dyDescent="0.25"/>
    <row r="1306" s="8" customFormat="1" x14ac:dyDescent="0.25"/>
    <row r="1307" s="8" customFormat="1" x14ac:dyDescent="0.25"/>
    <row r="1308" s="8" customFormat="1" x14ac:dyDescent="0.25"/>
    <row r="1309" s="8" customFormat="1" x14ac:dyDescent="0.25"/>
    <row r="1310" s="8" customFormat="1" x14ac:dyDescent="0.25"/>
    <row r="1311" s="8" customFormat="1" x14ac:dyDescent="0.25"/>
    <row r="1312" s="8" customFormat="1" x14ac:dyDescent="0.25"/>
    <row r="1313" s="8" customFormat="1" x14ac:dyDescent="0.25"/>
    <row r="1314" s="8" customFormat="1" x14ac:dyDescent="0.25"/>
    <row r="1315" s="8" customFormat="1" x14ac:dyDescent="0.25"/>
    <row r="1316" s="8" customFormat="1" x14ac:dyDescent="0.25"/>
    <row r="1317" s="8" customFormat="1" x14ac:dyDescent="0.25"/>
    <row r="1318" s="8" customFormat="1" x14ac:dyDescent="0.25"/>
    <row r="1319" s="8" customFormat="1" x14ac:dyDescent="0.25"/>
    <row r="1320" s="8" customFormat="1" x14ac:dyDescent="0.25"/>
    <row r="1321" s="8" customFormat="1" x14ac:dyDescent="0.25"/>
    <row r="1322" s="8" customFormat="1" x14ac:dyDescent="0.25"/>
    <row r="1323" s="8" customFormat="1" x14ac:dyDescent="0.25"/>
    <row r="1324" s="8" customFormat="1" x14ac:dyDescent="0.25"/>
    <row r="1325" s="8" customFormat="1" x14ac:dyDescent="0.25"/>
    <row r="1326" s="8" customFormat="1" x14ac:dyDescent="0.25"/>
    <row r="1327" s="8" customFormat="1" x14ac:dyDescent="0.25"/>
    <row r="1328" s="8" customFormat="1" x14ac:dyDescent="0.25"/>
    <row r="1329" s="8" customFormat="1" x14ac:dyDescent="0.25"/>
    <row r="1330" s="8" customFormat="1" x14ac:dyDescent="0.25"/>
    <row r="1331" s="8" customFormat="1" x14ac:dyDescent="0.25"/>
    <row r="1332" s="8" customFormat="1" x14ac:dyDescent="0.25"/>
    <row r="1333" s="8" customFormat="1" x14ac:dyDescent="0.25"/>
    <row r="1334" s="8" customFormat="1" x14ac:dyDescent="0.25"/>
    <row r="1335" s="8" customFormat="1" x14ac:dyDescent="0.25"/>
    <row r="1336" s="8" customFormat="1" x14ac:dyDescent="0.25"/>
    <row r="1337" s="8" customFormat="1" x14ac:dyDescent="0.25"/>
    <row r="1338" s="8" customFormat="1" x14ac:dyDescent="0.25"/>
    <row r="1339" s="8" customFormat="1" x14ac:dyDescent="0.25"/>
    <row r="1340" s="8" customFormat="1" x14ac:dyDescent="0.25"/>
    <row r="1341" s="8" customFormat="1" x14ac:dyDescent="0.25"/>
    <row r="1342" s="8" customFormat="1" x14ac:dyDescent="0.25"/>
    <row r="1343" s="8" customFormat="1" x14ac:dyDescent="0.25"/>
    <row r="1344" s="8" customFormat="1" x14ac:dyDescent="0.25"/>
    <row r="1345" s="8" customFormat="1" x14ac:dyDescent="0.25"/>
    <row r="1346" s="8" customFormat="1" x14ac:dyDescent="0.25"/>
    <row r="1347" s="8" customFormat="1" x14ac:dyDescent="0.25"/>
    <row r="1348" s="8" customFormat="1" x14ac:dyDescent="0.25"/>
    <row r="1349" s="8" customFormat="1" x14ac:dyDescent="0.25"/>
    <row r="1350" s="8" customFormat="1" x14ac:dyDescent="0.25"/>
    <row r="1351" s="8" customFormat="1" x14ac:dyDescent="0.25"/>
    <row r="1352" s="8" customFormat="1" x14ac:dyDescent="0.25"/>
    <row r="1353" s="8" customFormat="1" x14ac:dyDescent="0.25"/>
    <row r="1354" s="8" customFormat="1" x14ac:dyDescent="0.25"/>
    <row r="1355" s="8" customFormat="1" x14ac:dyDescent="0.25"/>
    <row r="1356" s="8" customFormat="1" x14ac:dyDescent="0.25"/>
    <row r="1357" s="8" customFormat="1" x14ac:dyDescent="0.25"/>
    <row r="1358" s="8" customFormat="1" x14ac:dyDescent="0.25"/>
    <row r="1359" s="8" customFormat="1" x14ac:dyDescent="0.25"/>
    <row r="1360" s="8" customFormat="1" x14ac:dyDescent="0.25"/>
    <row r="1361" s="8" customFormat="1" x14ac:dyDescent="0.25"/>
    <row r="1362" s="8" customFormat="1" x14ac:dyDescent="0.25"/>
    <row r="1363" s="8" customFormat="1" x14ac:dyDescent="0.25"/>
    <row r="1364" s="8" customFormat="1" x14ac:dyDescent="0.25"/>
    <row r="1365" s="8" customFormat="1" x14ac:dyDescent="0.25"/>
    <row r="1366" s="8" customFormat="1" x14ac:dyDescent="0.25"/>
    <row r="1367" s="8" customFormat="1" x14ac:dyDescent="0.25"/>
    <row r="1368" s="8" customFormat="1" x14ac:dyDescent="0.25"/>
    <row r="1369" s="8" customFormat="1" x14ac:dyDescent="0.25"/>
    <row r="1370" s="8" customFormat="1" x14ac:dyDescent="0.25"/>
    <row r="1371" s="8" customFormat="1" x14ac:dyDescent="0.25"/>
    <row r="1372" s="8" customFormat="1" x14ac:dyDescent="0.25"/>
    <row r="1373" s="8" customFormat="1" x14ac:dyDescent="0.25"/>
    <row r="1374" s="8" customFormat="1" x14ac:dyDescent="0.25"/>
    <row r="1375" s="8" customFormat="1" x14ac:dyDescent="0.25"/>
    <row r="1376" s="8" customFormat="1" x14ac:dyDescent="0.25"/>
    <row r="1377" s="8" customFormat="1" x14ac:dyDescent="0.25"/>
    <row r="1378" s="8" customFormat="1" x14ac:dyDescent="0.25"/>
    <row r="1379" s="8" customFormat="1" x14ac:dyDescent="0.25"/>
    <row r="1380" s="8" customFormat="1" x14ac:dyDescent="0.25"/>
    <row r="1381" s="8" customFormat="1" x14ac:dyDescent="0.25"/>
    <row r="1382" s="8" customFormat="1" x14ac:dyDescent="0.25"/>
    <row r="1383" s="8" customFormat="1" x14ac:dyDescent="0.25"/>
    <row r="1384" s="8" customFormat="1" x14ac:dyDescent="0.25"/>
    <row r="1385" s="8" customFormat="1" x14ac:dyDescent="0.25"/>
    <row r="1386" s="8" customFormat="1" x14ac:dyDescent="0.25"/>
    <row r="1387" s="8" customFormat="1" x14ac:dyDescent="0.25"/>
    <row r="1388" s="8" customFormat="1" x14ac:dyDescent="0.25"/>
    <row r="1389" s="8" customFormat="1" x14ac:dyDescent="0.25"/>
    <row r="1390" s="8" customFormat="1" x14ac:dyDescent="0.25"/>
    <row r="1391" s="8" customFormat="1" x14ac:dyDescent="0.25"/>
    <row r="1392" s="8" customFormat="1" x14ac:dyDescent="0.25"/>
    <row r="1393" s="8" customFormat="1" x14ac:dyDescent="0.25"/>
    <row r="1394" s="8" customFormat="1" x14ac:dyDescent="0.25"/>
    <row r="1395" s="8" customFormat="1" x14ac:dyDescent="0.25"/>
    <row r="1396" s="8" customFormat="1" x14ac:dyDescent="0.25"/>
    <row r="1397" s="8" customFormat="1" x14ac:dyDescent="0.25"/>
    <row r="1398" s="8" customFormat="1" x14ac:dyDescent="0.25"/>
    <row r="1399" s="8" customFormat="1" x14ac:dyDescent="0.25"/>
    <row r="1400" s="8" customFormat="1" x14ac:dyDescent="0.25"/>
    <row r="1401" s="8" customFormat="1" x14ac:dyDescent="0.25"/>
    <row r="1402" s="8" customFormat="1" x14ac:dyDescent="0.25"/>
    <row r="1403" s="8" customFormat="1" x14ac:dyDescent="0.25"/>
    <row r="1404" s="8" customFormat="1" x14ac:dyDescent="0.25"/>
    <row r="1405" s="8" customFormat="1" x14ac:dyDescent="0.25"/>
    <row r="1406" s="8" customFormat="1" x14ac:dyDescent="0.25"/>
    <row r="1407" s="8" customFormat="1" x14ac:dyDescent="0.25"/>
    <row r="1408" s="8" customFormat="1" x14ac:dyDescent="0.25"/>
    <row r="1409" s="8" customFormat="1" x14ac:dyDescent="0.25"/>
    <row r="1410" s="8" customFormat="1" x14ac:dyDescent="0.25"/>
    <row r="1411" s="8" customFormat="1" x14ac:dyDescent="0.25"/>
    <row r="1412" s="8" customFormat="1" x14ac:dyDescent="0.25"/>
    <row r="1413" s="8" customFormat="1" x14ac:dyDescent="0.25"/>
    <row r="1414" s="8" customFormat="1" x14ac:dyDescent="0.25"/>
    <row r="1415" s="8" customFormat="1" x14ac:dyDescent="0.25"/>
    <row r="1416" s="8" customFormat="1" x14ac:dyDescent="0.25"/>
    <row r="1417" s="8" customFormat="1" x14ac:dyDescent="0.25"/>
    <row r="1418" s="8" customFormat="1" x14ac:dyDescent="0.25"/>
    <row r="1419" s="8" customFormat="1" x14ac:dyDescent="0.25"/>
    <row r="1420" s="8" customFormat="1" x14ac:dyDescent="0.25"/>
    <row r="1421" s="8" customFormat="1" x14ac:dyDescent="0.25"/>
    <row r="1422" s="8" customFormat="1" x14ac:dyDescent="0.25"/>
    <row r="1423" s="8" customFormat="1" x14ac:dyDescent="0.25"/>
    <row r="1424" s="8" customFormat="1" x14ac:dyDescent="0.25"/>
    <row r="1425" s="8" customFormat="1" x14ac:dyDescent="0.25"/>
    <row r="1426" s="8" customFormat="1" x14ac:dyDescent="0.25"/>
    <row r="1427" s="8" customFormat="1" x14ac:dyDescent="0.25"/>
    <row r="1428" s="8" customFormat="1" x14ac:dyDescent="0.25"/>
    <row r="1429" s="8" customFormat="1" x14ac:dyDescent="0.25"/>
    <row r="1430" s="8" customFormat="1" x14ac:dyDescent="0.25"/>
    <row r="1431" s="8" customFormat="1" x14ac:dyDescent="0.25"/>
    <row r="1432" s="8" customFormat="1" x14ac:dyDescent="0.25"/>
    <row r="1433" s="8" customFormat="1" x14ac:dyDescent="0.25"/>
    <row r="1434" s="8" customFormat="1" x14ac:dyDescent="0.25"/>
    <row r="1435" s="8" customFormat="1" x14ac:dyDescent="0.25"/>
    <row r="1436" s="8" customFormat="1" x14ac:dyDescent="0.25"/>
    <row r="1437" s="8" customFormat="1" x14ac:dyDescent="0.25"/>
    <row r="1438" s="8" customFormat="1" x14ac:dyDescent="0.25"/>
    <row r="1439" s="8" customFormat="1" x14ac:dyDescent="0.25"/>
    <row r="1440" s="8" customFormat="1" x14ac:dyDescent="0.25"/>
    <row r="1441" s="8" customFormat="1" x14ac:dyDescent="0.25"/>
    <row r="1442" s="8" customFormat="1" x14ac:dyDescent="0.25"/>
    <row r="1443" s="8" customFormat="1" x14ac:dyDescent="0.25"/>
    <row r="1444" s="8" customFormat="1" x14ac:dyDescent="0.25"/>
    <row r="1445" s="8" customFormat="1" x14ac:dyDescent="0.25"/>
    <row r="1446" s="8" customFormat="1" x14ac:dyDescent="0.25"/>
    <row r="1447" s="8" customFormat="1" x14ac:dyDescent="0.25"/>
    <row r="1448" s="8" customFormat="1" x14ac:dyDescent="0.25"/>
    <row r="1449" s="8" customFormat="1" x14ac:dyDescent="0.25"/>
    <row r="1450" s="8" customFormat="1" x14ac:dyDescent="0.25"/>
    <row r="1451" s="8" customFormat="1" x14ac:dyDescent="0.25"/>
    <row r="1452" s="8" customFormat="1" x14ac:dyDescent="0.25"/>
    <row r="1453" s="8" customFormat="1" x14ac:dyDescent="0.25"/>
    <row r="1454" s="8" customFormat="1" x14ac:dyDescent="0.25"/>
    <row r="1455" s="8" customFormat="1" x14ac:dyDescent="0.25"/>
    <row r="1456" s="8" customFormat="1" x14ac:dyDescent="0.25"/>
    <row r="1457" s="8" customFormat="1" x14ac:dyDescent="0.25"/>
    <row r="1458" s="8" customFormat="1" x14ac:dyDescent="0.25"/>
    <row r="1459" s="8" customFormat="1" x14ac:dyDescent="0.25"/>
    <row r="1460" s="8" customFormat="1" x14ac:dyDescent="0.25"/>
    <row r="1461" s="8" customFormat="1" x14ac:dyDescent="0.25"/>
    <row r="1462" s="8" customFormat="1" x14ac:dyDescent="0.25"/>
    <row r="1463" s="8" customFormat="1" x14ac:dyDescent="0.25"/>
    <row r="1464" s="8" customFormat="1" x14ac:dyDescent="0.25"/>
    <row r="1465" s="8" customFormat="1" x14ac:dyDescent="0.25"/>
    <row r="1466" s="8" customFormat="1" x14ac:dyDescent="0.25"/>
    <row r="1467" s="8" customFormat="1" x14ac:dyDescent="0.25"/>
    <row r="1468" s="8" customFormat="1" x14ac:dyDescent="0.25"/>
    <row r="1469" s="8" customFormat="1" x14ac:dyDescent="0.25"/>
    <row r="1470" s="8" customFormat="1" x14ac:dyDescent="0.25"/>
    <row r="1471" s="8" customFormat="1" x14ac:dyDescent="0.25"/>
    <row r="1472" s="8" customFormat="1" x14ac:dyDescent="0.25"/>
    <row r="1473" s="8" customFormat="1" x14ac:dyDescent="0.25"/>
    <row r="1474" s="8" customFormat="1" x14ac:dyDescent="0.25"/>
    <row r="1475" s="8" customFormat="1" x14ac:dyDescent="0.25"/>
    <row r="1476" s="8" customFormat="1" x14ac:dyDescent="0.25"/>
    <row r="1477" s="8" customFormat="1" x14ac:dyDescent="0.25"/>
    <row r="1478" s="8" customFormat="1" x14ac:dyDescent="0.25"/>
    <row r="1479" s="8" customFormat="1" x14ac:dyDescent="0.25"/>
    <row r="1480" s="8" customFormat="1" x14ac:dyDescent="0.25"/>
    <row r="1481" s="8" customFormat="1" x14ac:dyDescent="0.25"/>
    <row r="1482" s="8" customFormat="1" x14ac:dyDescent="0.25"/>
    <row r="1483" s="8" customFormat="1" x14ac:dyDescent="0.25"/>
    <row r="1484" s="8" customFormat="1" x14ac:dyDescent="0.25"/>
    <row r="1485" s="8" customFormat="1" x14ac:dyDescent="0.25"/>
    <row r="1486" s="8" customFormat="1" x14ac:dyDescent="0.25"/>
    <row r="1487" s="8" customFormat="1" x14ac:dyDescent="0.25"/>
    <row r="1488" s="8" customFormat="1" x14ac:dyDescent="0.25"/>
    <row r="1489" s="8" customFormat="1" x14ac:dyDescent="0.25"/>
    <row r="1490" s="8" customFormat="1" x14ac:dyDescent="0.25"/>
    <row r="1491" s="8" customFormat="1" x14ac:dyDescent="0.25"/>
    <row r="1492" s="8" customFormat="1" x14ac:dyDescent="0.25"/>
    <row r="1493" s="8" customFormat="1" x14ac:dyDescent="0.25"/>
    <row r="1494" s="8" customFormat="1" x14ac:dyDescent="0.25"/>
    <row r="1495" s="8" customFormat="1" x14ac:dyDescent="0.25"/>
    <row r="1496" s="8" customFormat="1" x14ac:dyDescent="0.25"/>
    <row r="1497" s="8" customFormat="1" x14ac:dyDescent="0.25"/>
    <row r="1498" s="8" customFormat="1" x14ac:dyDescent="0.25"/>
    <row r="1499" s="8" customFormat="1" x14ac:dyDescent="0.25"/>
    <row r="1500" s="8" customFormat="1" x14ac:dyDescent="0.25"/>
    <row r="1501" s="8" customFormat="1" x14ac:dyDescent="0.25"/>
    <row r="1502" s="8" customFormat="1" x14ac:dyDescent="0.25"/>
    <row r="1503" s="8" customFormat="1" x14ac:dyDescent="0.25"/>
    <row r="1504" s="8" customFormat="1" x14ac:dyDescent="0.25"/>
    <row r="1505" s="8" customFormat="1" x14ac:dyDescent="0.25"/>
    <row r="1506" s="8" customFormat="1" x14ac:dyDescent="0.25"/>
    <row r="1507" s="8" customFormat="1" x14ac:dyDescent="0.25"/>
    <row r="1508" s="8" customFormat="1" x14ac:dyDescent="0.25"/>
    <row r="1509" s="8" customFormat="1" x14ac:dyDescent="0.25"/>
    <row r="1510" s="8" customFormat="1" x14ac:dyDescent="0.25"/>
    <row r="1511" s="8" customFormat="1" x14ac:dyDescent="0.25"/>
    <row r="1512" s="8" customFormat="1" x14ac:dyDescent="0.25"/>
    <row r="1513" s="8" customFormat="1" x14ac:dyDescent="0.25"/>
    <row r="1514" s="8" customFormat="1" x14ac:dyDescent="0.25"/>
    <row r="1515" s="8" customFormat="1" x14ac:dyDescent="0.25"/>
    <row r="1516" s="8" customFormat="1" x14ac:dyDescent="0.25"/>
    <row r="1517" s="8" customFormat="1" x14ac:dyDescent="0.25"/>
    <row r="1518" s="8" customFormat="1" x14ac:dyDescent="0.25"/>
    <row r="1519" s="8" customFormat="1" x14ac:dyDescent="0.25"/>
    <row r="1520" s="8" customFormat="1" x14ac:dyDescent="0.25"/>
    <row r="1521" s="8" customFormat="1" x14ac:dyDescent="0.25"/>
    <row r="1522" s="8" customFormat="1" x14ac:dyDescent="0.25"/>
    <row r="1523" s="8" customFormat="1" x14ac:dyDescent="0.25"/>
    <row r="1524" s="8" customFormat="1" x14ac:dyDescent="0.25"/>
    <row r="1525" s="8" customFormat="1" x14ac:dyDescent="0.25"/>
    <row r="1526" s="8" customFormat="1" x14ac:dyDescent="0.25"/>
    <row r="1527" s="8" customFormat="1" x14ac:dyDescent="0.25"/>
    <row r="1528" s="8" customFormat="1" x14ac:dyDescent="0.25"/>
    <row r="1529" s="8" customFormat="1" x14ac:dyDescent="0.25"/>
    <row r="1530" s="8" customFormat="1" x14ac:dyDescent="0.25"/>
    <row r="1531" s="8" customFormat="1" x14ac:dyDescent="0.25"/>
    <row r="1532" s="8" customFormat="1" x14ac:dyDescent="0.25"/>
    <row r="1533" s="8" customFormat="1" x14ac:dyDescent="0.25"/>
    <row r="1534" s="8" customFormat="1" x14ac:dyDescent="0.25"/>
    <row r="1535" s="8" customFormat="1" x14ac:dyDescent="0.25"/>
    <row r="1536" s="8" customFormat="1" x14ac:dyDescent="0.25"/>
    <row r="1537" s="8" customFormat="1" x14ac:dyDescent="0.25"/>
    <row r="1538" s="8" customFormat="1" x14ac:dyDescent="0.25"/>
    <row r="1539" s="8" customFormat="1" x14ac:dyDescent="0.25"/>
    <row r="1540" s="8" customFormat="1" x14ac:dyDescent="0.25"/>
    <row r="1541" s="8" customFormat="1" x14ac:dyDescent="0.25"/>
    <row r="1542" s="8" customFormat="1" x14ac:dyDescent="0.25"/>
    <row r="1543" s="8" customFormat="1" x14ac:dyDescent="0.25"/>
    <row r="1544" s="8" customFormat="1" x14ac:dyDescent="0.25"/>
    <row r="1545" s="8" customFormat="1" x14ac:dyDescent="0.25"/>
    <row r="1546" s="8" customFormat="1" x14ac:dyDescent="0.25"/>
    <row r="1547" s="8" customFormat="1" x14ac:dyDescent="0.25"/>
    <row r="1548" s="8" customFormat="1" x14ac:dyDescent="0.25"/>
    <row r="1549" s="8" customFormat="1" x14ac:dyDescent="0.25"/>
    <row r="1550" s="8" customFormat="1" x14ac:dyDescent="0.25"/>
    <row r="1551" s="8" customFormat="1" x14ac:dyDescent="0.25"/>
    <row r="1552" s="8" customFormat="1" x14ac:dyDescent="0.25"/>
    <row r="1553" s="8" customFormat="1" x14ac:dyDescent="0.25"/>
    <row r="1554" s="8" customFormat="1" x14ac:dyDescent="0.25"/>
    <row r="1555" s="8" customFormat="1" x14ac:dyDescent="0.25"/>
    <row r="1556" s="8" customFormat="1" x14ac:dyDescent="0.25"/>
    <row r="1557" s="8" customFormat="1" x14ac:dyDescent="0.25"/>
    <row r="1558" s="8" customFormat="1" x14ac:dyDescent="0.25"/>
    <row r="1559" s="8" customFormat="1" x14ac:dyDescent="0.25"/>
    <row r="1560" s="8" customFormat="1" x14ac:dyDescent="0.25"/>
    <row r="1561" s="8" customFormat="1" x14ac:dyDescent="0.25"/>
    <row r="1562" s="8" customFormat="1" x14ac:dyDescent="0.25"/>
    <row r="1563" s="8" customFormat="1" x14ac:dyDescent="0.25"/>
    <row r="1564" s="8" customFormat="1" x14ac:dyDescent="0.25"/>
    <row r="1565" s="8" customFormat="1" x14ac:dyDescent="0.25"/>
    <row r="1566" s="8" customFormat="1" x14ac:dyDescent="0.25"/>
    <row r="1567" s="8" customFormat="1" x14ac:dyDescent="0.25"/>
    <row r="1568" s="8" customFormat="1" x14ac:dyDescent="0.25"/>
    <row r="1569" s="8" customFormat="1" x14ac:dyDescent="0.25"/>
    <row r="1570" s="8" customFormat="1" x14ac:dyDescent="0.25"/>
    <row r="1571" s="8" customFormat="1" x14ac:dyDescent="0.25"/>
    <row r="1572" s="8" customFormat="1" x14ac:dyDescent="0.25"/>
    <row r="1573" s="8" customFormat="1" x14ac:dyDescent="0.25"/>
    <row r="1574" s="8" customFormat="1" x14ac:dyDescent="0.25"/>
    <row r="1575" s="8" customFormat="1" x14ac:dyDescent="0.25"/>
    <row r="1576" s="8" customFormat="1" x14ac:dyDescent="0.25"/>
    <row r="1577" s="8" customFormat="1" x14ac:dyDescent="0.25"/>
    <row r="1578" s="8" customFormat="1" x14ac:dyDescent="0.25"/>
    <row r="1579" s="8" customFormat="1" x14ac:dyDescent="0.25"/>
    <row r="1580" s="8" customFormat="1" x14ac:dyDescent="0.25"/>
    <row r="1581" s="8" customFormat="1" x14ac:dyDescent="0.25"/>
    <row r="1582" s="8" customFormat="1" x14ac:dyDescent="0.25"/>
    <row r="1583" s="8" customFormat="1" x14ac:dyDescent="0.25"/>
    <row r="1584" s="8" customFormat="1" x14ac:dyDescent="0.25"/>
    <row r="1585" s="8" customFormat="1" x14ac:dyDescent="0.25"/>
    <row r="1586" s="8" customFormat="1" x14ac:dyDescent="0.25"/>
    <row r="1587" s="8" customFormat="1" x14ac:dyDescent="0.25"/>
    <row r="1588" s="8" customFormat="1" x14ac:dyDescent="0.25"/>
    <row r="1589" s="8" customFormat="1" x14ac:dyDescent="0.25"/>
    <row r="1590" s="8" customFormat="1" x14ac:dyDescent="0.25"/>
    <row r="1591" s="8" customFormat="1" x14ac:dyDescent="0.25"/>
    <row r="1592" s="8" customFormat="1" x14ac:dyDescent="0.25"/>
    <row r="1593" s="8" customFormat="1" x14ac:dyDescent="0.25"/>
    <row r="1594" s="8" customFormat="1" x14ac:dyDescent="0.25"/>
    <row r="1595" s="8" customFormat="1" x14ac:dyDescent="0.25"/>
    <row r="1596" s="8" customFormat="1" x14ac:dyDescent="0.25"/>
    <row r="1597" s="8" customFormat="1" x14ac:dyDescent="0.25"/>
    <row r="1598" s="8" customFormat="1" x14ac:dyDescent="0.25"/>
    <row r="1599" s="8" customFormat="1" x14ac:dyDescent="0.25"/>
    <row r="1600" s="8" customFormat="1" x14ac:dyDescent="0.25"/>
    <row r="1601" s="8" customFormat="1" x14ac:dyDescent="0.25"/>
    <row r="1602" s="8" customFormat="1" x14ac:dyDescent="0.25"/>
    <row r="1603" s="8" customFormat="1" x14ac:dyDescent="0.25"/>
    <row r="1604" s="8" customFormat="1" x14ac:dyDescent="0.25"/>
    <row r="1605" s="8" customFormat="1" x14ac:dyDescent="0.25"/>
    <row r="1606" s="8" customFormat="1" x14ac:dyDescent="0.25"/>
    <row r="1607" s="8" customFormat="1" x14ac:dyDescent="0.25"/>
    <row r="1608" s="8" customFormat="1" x14ac:dyDescent="0.25"/>
    <row r="1609" s="8" customFormat="1" x14ac:dyDescent="0.25"/>
    <row r="1610" s="8" customFormat="1" x14ac:dyDescent="0.25"/>
    <row r="1611" s="8" customFormat="1" x14ac:dyDescent="0.25"/>
    <row r="1612" s="8" customFormat="1" x14ac:dyDescent="0.25"/>
    <row r="1613" s="8" customFormat="1" x14ac:dyDescent="0.25"/>
    <row r="1614" s="8" customFormat="1" x14ac:dyDescent="0.25"/>
    <row r="1615" s="8" customFormat="1" x14ac:dyDescent="0.25"/>
    <row r="1616" s="8" customFormat="1" x14ac:dyDescent="0.25"/>
    <row r="1617" s="8" customFormat="1" x14ac:dyDescent="0.25"/>
    <row r="1618" s="8" customFormat="1" x14ac:dyDescent="0.25"/>
    <row r="1619" s="8" customFormat="1" x14ac:dyDescent="0.25"/>
    <row r="1620" s="8" customFormat="1" x14ac:dyDescent="0.25"/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4EA7-75C1-45E5-92FA-474D70483D6C}">
  <sheetPr>
    <pageSetUpPr fitToPage="1"/>
  </sheetPr>
  <dimension ref="A1:AW287"/>
  <sheetViews>
    <sheetView zoomScaleNormal="100" workbookViewId="0"/>
  </sheetViews>
  <sheetFormatPr defaultColWidth="12.7109375" defaultRowHeight="15" x14ac:dyDescent="0.25"/>
  <cols>
    <col min="1" max="1" width="41.7109375" customWidth="1"/>
    <col min="2" max="2" width="16.85546875" bestFit="1" customWidth="1"/>
    <col min="3" max="3" width="15.28515625" bestFit="1" customWidth="1"/>
    <col min="4" max="4" width="17.28515625" customWidth="1"/>
    <col min="5" max="5" width="15.28515625" bestFit="1" customWidth="1"/>
    <col min="6" max="6" width="18.42578125" customWidth="1"/>
    <col min="7" max="7" width="9" style="8" customWidth="1"/>
    <col min="8" max="9" width="16.140625" style="8" customWidth="1"/>
    <col min="10" max="10" width="88.140625" style="8" hidden="1" customWidth="1"/>
    <col min="11" max="25" width="10.28515625" style="8" customWidth="1"/>
    <col min="26" max="49" width="12.7109375" style="8"/>
  </cols>
  <sheetData>
    <row r="1" spans="1:6" x14ac:dyDescent="0.25">
      <c r="A1" s="1"/>
      <c r="B1" s="1"/>
      <c r="C1" s="1"/>
      <c r="D1" s="1"/>
      <c r="E1" s="1"/>
      <c r="F1" s="1"/>
    </row>
    <row r="2" spans="1:6" ht="18.75" x14ac:dyDescent="0.3">
      <c r="A2" s="116" t="s">
        <v>36</v>
      </c>
      <c r="B2" s="117"/>
      <c r="C2" s="117"/>
      <c r="D2" s="117"/>
      <c r="E2" s="117"/>
      <c r="F2" s="117"/>
    </row>
    <row r="3" spans="1:6" x14ac:dyDescent="0.25">
      <c r="A3" s="6"/>
      <c r="B3" s="7"/>
      <c r="C3" s="1"/>
      <c r="D3" s="1"/>
      <c r="E3" s="1"/>
      <c r="F3" s="1"/>
    </row>
    <row r="4" spans="1:6" ht="15.75" thickBot="1" x14ac:dyDescent="0.3">
      <c r="A4" s="9" t="s">
        <v>37</v>
      </c>
      <c r="B4" s="1"/>
      <c r="C4" s="1"/>
      <c r="D4" s="1"/>
      <c r="E4" s="1"/>
    </row>
    <row r="5" spans="1:6" x14ac:dyDescent="0.25">
      <c r="A5" s="10" t="s">
        <v>2</v>
      </c>
      <c r="B5" s="11" t="s">
        <v>3</v>
      </c>
      <c r="C5" s="11" t="s">
        <v>4</v>
      </c>
      <c r="D5" s="11" t="s">
        <v>4</v>
      </c>
      <c r="E5" s="12" t="s">
        <v>4</v>
      </c>
      <c r="F5" s="13" t="s">
        <v>4</v>
      </c>
    </row>
    <row r="6" spans="1:6" x14ac:dyDescent="0.25">
      <c r="A6" s="14" t="s">
        <v>5</v>
      </c>
      <c r="B6" s="15">
        <f>SUM(C6:F6)</f>
        <v>0</v>
      </c>
      <c r="C6" s="15"/>
      <c r="D6" s="16"/>
      <c r="E6" s="17"/>
      <c r="F6" s="18"/>
    </row>
    <row r="7" spans="1:6" x14ac:dyDescent="0.25">
      <c r="A7" s="19" t="s">
        <v>6</v>
      </c>
      <c r="B7" s="15">
        <f t="shared" ref="B7:B10" si="0">SUM(C7:F7)</f>
        <v>0</v>
      </c>
      <c r="C7" s="15"/>
      <c r="D7" s="16"/>
      <c r="E7" s="20"/>
      <c r="F7" s="18"/>
    </row>
    <row r="8" spans="1:6" x14ac:dyDescent="0.25">
      <c r="A8" s="19" t="s">
        <v>7</v>
      </c>
      <c r="B8" s="15">
        <f t="shared" si="0"/>
        <v>0</v>
      </c>
      <c r="C8" s="15"/>
      <c r="D8" s="16"/>
      <c r="E8" s="20"/>
      <c r="F8" s="18"/>
    </row>
    <row r="9" spans="1:6" x14ac:dyDescent="0.25">
      <c r="A9" s="19" t="s">
        <v>8</v>
      </c>
      <c r="B9" s="15">
        <f t="shared" si="0"/>
        <v>0</v>
      </c>
      <c r="C9" s="15"/>
      <c r="D9" s="16"/>
      <c r="E9" s="20"/>
      <c r="F9" s="18"/>
    </row>
    <row r="10" spans="1:6" x14ac:dyDescent="0.25">
      <c r="A10" s="19" t="s">
        <v>9</v>
      </c>
      <c r="B10" s="15">
        <f t="shared" si="0"/>
        <v>0</v>
      </c>
      <c r="C10" s="15"/>
      <c r="D10" s="16"/>
      <c r="E10" s="20"/>
      <c r="F10" s="18"/>
    </row>
    <row r="11" spans="1:6" x14ac:dyDescent="0.25">
      <c r="A11" s="21" t="s">
        <v>10</v>
      </c>
      <c r="B11" s="22">
        <f>SUM(B6:B10)</f>
        <v>0</v>
      </c>
      <c r="C11" s="22">
        <f>SUM(C6:C10)</f>
        <v>0</v>
      </c>
      <c r="D11" s="23">
        <f>SUM(D6:D10)</f>
        <v>0</v>
      </c>
      <c r="E11" s="24">
        <f>SUM(E6:E10)</f>
        <v>0</v>
      </c>
      <c r="F11" s="25">
        <f>SUM(F6:F10)</f>
        <v>0</v>
      </c>
    </row>
    <row r="12" spans="1:6" ht="15.75" thickBot="1" x14ac:dyDescent="0.3">
      <c r="A12" s="26" t="s">
        <v>11</v>
      </c>
      <c r="B12" s="27">
        <f>SUM(C12:F12)</f>
        <v>0</v>
      </c>
      <c r="C12" s="27">
        <f>C11*0.07</f>
        <v>0</v>
      </c>
      <c r="D12" s="28">
        <f t="shared" ref="D12:F12" si="1">D11*0.07</f>
        <v>0</v>
      </c>
      <c r="E12" s="29">
        <f t="shared" si="1"/>
        <v>0</v>
      </c>
      <c r="F12" s="30">
        <f t="shared" si="1"/>
        <v>0</v>
      </c>
    </row>
    <row r="13" spans="1:6" ht="15.75" thickBot="1" x14ac:dyDescent="0.3">
      <c r="A13" s="31" t="s">
        <v>38</v>
      </c>
      <c r="B13" s="32">
        <f>B11+B12</f>
        <v>0</v>
      </c>
      <c r="C13" s="32">
        <f>C11+C12</f>
        <v>0</v>
      </c>
      <c r="D13" s="33">
        <f>D11+D12</f>
        <v>0</v>
      </c>
      <c r="E13" s="34">
        <f>E11+E12</f>
        <v>0</v>
      </c>
      <c r="F13" s="35">
        <f>F11+F12</f>
        <v>0</v>
      </c>
    </row>
    <row r="14" spans="1:6" x14ac:dyDescent="0.25">
      <c r="A14" s="1"/>
      <c r="B14" s="1"/>
      <c r="C14" s="1"/>
      <c r="D14" s="1"/>
      <c r="E14" s="1"/>
      <c r="F14" s="1"/>
    </row>
    <row r="15" spans="1:6" ht="15.75" thickBot="1" x14ac:dyDescent="0.3">
      <c r="A15" s="9" t="s">
        <v>39</v>
      </c>
      <c r="B15" s="1"/>
      <c r="C15" s="1"/>
      <c r="D15" s="1"/>
      <c r="E15" s="1"/>
      <c r="F15" s="98"/>
    </row>
    <row r="16" spans="1:6" x14ac:dyDescent="0.25">
      <c r="A16" s="10" t="s">
        <v>2</v>
      </c>
      <c r="B16" s="11" t="s">
        <v>3</v>
      </c>
      <c r="C16" s="11" t="s">
        <v>4</v>
      </c>
      <c r="D16" s="11" t="s">
        <v>4</v>
      </c>
      <c r="E16" s="11" t="s">
        <v>4</v>
      </c>
      <c r="F16" s="13" t="s">
        <v>4</v>
      </c>
    </row>
    <row r="17" spans="1:6" x14ac:dyDescent="0.25">
      <c r="A17" s="14" t="s">
        <v>5</v>
      </c>
      <c r="B17" s="15">
        <f>SUM(C17:F17)</f>
        <v>0</v>
      </c>
      <c r="C17" s="15"/>
      <c r="D17" s="16"/>
      <c r="E17" s="17"/>
      <c r="F17" s="18"/>
    </row>
    <row r="18" spans="1:6" x14ac:dyDescent="0.25">
      <c r="A18" s="19" t="s">
        <v>6</v>
      </c>
      <c r="B18" s="15">
        <f t="shared" ref="B18:B21" si="2">SUM(C18:F18)</f>
        <v>0</v>
      </c>
      <c r="C18" s="15"/>
      <c r="D18" s="16"/>
      <c r="E18" s="20"/>
      <c r="F18" s="18"/>
    </row>
    <row r="19" spans="1:6" x14ac:dyDescent="0.25">
      <c r="A19" s="19" t="s">
        <v>7</v>
      </c>
      <c r="B19" s="15">
        <f t="shared" si="2"/>
        <v>0</v>
      </c>
      <c r="C19" s="15"/>
      <c r="D19" s="16"/>
      <c r="E19" s="20"/>
      <c r="F19" s="18"/>
    </row>
    <row r="20" spans="1:6" x14ac:dyDescent="0.25">
      <c r="A20" s="19" t="s">
        <v>8</v>
      </c>
      <c r="B20" s="15">
        <f t="shared" si="2"/>
        <v>0</v>
      </c>
      <c r="C20" s="15"/>
      <c r="D20" s="16"/>
      <c r="E20" s="20"/>
      <c r="F20" s="18"/>
    </row>
    <row r="21" spans="1:6" x14ac:dyDescent="0.25">
      <c r="A21" s="19" t="s">
        <v>9</v>
      </c>
      <c r="B21" s="15">
        <f t="shared" si="2"/>
        <v>0</v>
      </c>
      <c r="C21" s="15"/>
      <c r="D21" s="16"/>
      <c r="E21" s="20"/>
      <c r="F21" s="18"/>
    </row>
    <row r="22" spans="1:6" x14ac:dyDescent="0.25">
      <c r="A22" s="21" t="s">
        <v>10</v>
      </c>
      <c r="B22" s="22">
        <f>SUM(B17:B21)</f>
        <v>0</v>
      </c>
      <c r="C22" s="22">
        <f>SUM(C17:C21)</f>
        <v>0</v>
      </c>
      <c r="D22" s="23">
        <f>SUM(D17:D21)</f>
        <v>0</v>
      </c>
      <c r="E22" s="24">
        <f>SUM(E17:E21)</f>
        <v>0</v>
      </c>
      <c r="F22" s="25">
        <f>SUM(F17:F21)</f>
        <v>0</v>
      </c>
    </row>
    <row r="23" spans="1:6" ht="15.75" thickBot="1" x14ac:dyDescent="0.3">
      <c r="A23" s="26" t="s">
        <v>11</v>
      </c>
      <c r="B23" s="27">
        <f>SUM(C23:F23)</f>
        <v>0</v>
      </c>
      <c r="C23" s="27">
        <f>C22*0.07</f>
        <v>0</v>
      </c>
      <c r="D23" s="28">
        <f t="shared" ref="D23:F23" si="3">D22*0.07</f>
        <v>0</v>
      </c>
      <c r="E23" s="29">
        <f t="shared" si="3"/>
        <v>0</v>
      </c>
      <c r="F23" s="30">
        <f t="shared" si="3"/>
        <v>0</v>
      </c>
    </row>
    <row r="24" spans="1:6" ht="15.75" thickBot="1" x14ac:dyDescent="0.3">
      <c r="A24" s="63" t="s">
        <v>38</v>
      </c>
      <c r="B24" s="32">
        <f>B22+B23</f>
        <v>0</v>
      </c>
      <c r="C24" s="32">
        <f>C22+C23</f>
        <v>0</v>
      </c>
      <c r="D24" s="33">
        <f>D22+D23</f>
        <v>0</v>
      </c>
      <c r="E24" s="34">
        <f>E22+E23</f>
        <v>0</v>
      </c>
      <c r="F24" s="35">
        <f>F22+F23</f>
        <v>0</v>
      </c>
    </row>
    <row r="25" spans="1:6" ht="15.75" thickBot="1" x14ac:dyDescent="0.3">
      <c r="A25" s="1"/>
      <c r="B25" s="1"/>
      <c r="C25" s="1"/>
      <c r="D25" s="1"/>
      <c r="E25" s="1"/>
      <c r="F25" s="1"/>
    </row>
    <row r="26" spans="1:6" ht="18" customHeight="1" thickBot="1" x14ac:dyDescent="0.3">
      <c r="A26" s="99" t="s">
        <v>40</v>
      </c>
      <c r="B26" s="100" t="s">
        <v>41</v>
      </c>
      <c r="C26" s="100" t="s">
        <v>25</v>
      </c>
      <c r="D26" s="100" t="s">
        <v>42</v>
      </c>
      <c r="E26" s="1"/>
      <c r="F26" s="1"/>
    </row>
    <row r="27" spans="1:6" x14ac:dyDescent="0.25">
      <c r="A27" s="101" t="s">
        <v>22</v>
      </c>
      <c r="B27" s="102"/>
      <c r="C27" s="102"/>
      <c r="D27" s="102"/>
      <c r="E27" s="1"/>
      <c r="F27" s="1"/>
    </row>
    <row r="28" spans="1:6" x14ac:dyDescent="0.25">
      <c r="A28" s="103" t="s">
        <v>22</v>
      </c>
      <c r="B28" s="102"/>
      <c r="C28" s="102"/>
      <c r="D28" s="102"/>
      <c r="E28" s="1"/>
      <c r="F28" s="1"/>
    </row>
    <row r="29" spans="1:6" x14ac:dyDescent="0.25">
      <c r="A29" s="103" t="s">
        <v>22</v>
      </c>
      <c r="B29" s="102"/>
      <c r="C29" s="102"/>
      <c r="D29" s="102"/>
      <c r="E29" s="1"/>
      <c r="F29" s="1"/>
    </row>
    <row r="30" spans="1:6" ht="15.75" thickBot="1" x14ac:dyDescent="0.3">
      <c r="A30" s="103" t="s">
        <v>22</v>
      </c>
      <c r="B30" s="102"/>
      <c r="C30" s="102"/>
      <c r="D30" s="102"/>
      <c r="E30" s="1"/>
      <c r="F30" s="1"/>
    </row>
    <row r="31" spans="1:6" ht="15.75" thickBot="1" x14ac:dyDescent="0.3">
      <c r="A31" s="104" t="s">
        <v>3</v>
      </c>
      <c r="B31" s="105">
        <f>SUM(B27:B30)</f>
        <v>0</v>
      </c>
      <c r="C31" s="105">
        <f>SUM(C27:C30)</f>
        <v>0</v>
      </c>
      <c r="D31" s="105">
        <f>SUM(D27:D30)</f>
        <v>0</v>
      </c>
      <c r="E31" s="1"/>
      <c r="F31" s="1"/>
    </row>
    <row r="32" spans="1:6" x14ac:dyDescent="0.25">
      <c r="E32" s="8"/>
      <c r="F32" s="8"/>
    </row>
    <row r="33" spans="1:6" ht="36" customHeight="1" thickBot="1" x14ac:dyDescent="0.3">
      <c r="A33" s="106" t="s">
        <v>43</v>
      </c>
      <c r="B33" s="107" t="s">
        <v>44</v>
      </c>
      <c r="C33" s="107" t="s">
        <v>45</v>
      </c>
      <c r="D33" s="108" t="s">
        <v>46</v>
      </c>
      <c r="E33" s="8"/>
      <c r="F33" s="8"/>
    </row>
    <row r="34" spans="1:6" x14ac:dyDescent="0.25">
      <c r="A34" s="101" t="s">
        <v>22</v>
      </c>
      <c r="B34" s="109">
        <f>B27-C34</f>
        <v>0</v>
      </c>
      <c r="C34" s="109"/>
      <c r="D34" s="102"/>
      <c r="E34" s="8"/>
      <c r="F34" s="8"/>
    </row>
    <row r="35" spans="1:6" x14ac:dyDescent="0.25">
      <c r="A35" s="103" t="s">
        <v>22</v>
      </c>
      <c r="B35" s="109">
        <f>B28-C35</f>
        <v>0</v>
      </c>
      <c r="C35" s="110"/>
      <c r="D35" s="111"/>
      <c r="E35" s="8"/>
      <c r="F35" s="8"/>
    </row>
    <row r="36" spans="1:6" x14ac:dyDescent="0.25">
      <c r="A36" s="103" t="s">
        <v>22</v>
      </c>
      <c r="B36" s="109">
        <f>B29-C36</f>
        <v>0</v>
      </c>
      <c r="C36" s="110"/>
      <c r="D36" s="111"/>
      <c r="E36" s="8"/>
      <c r="F36" s="8"/>
    </row>
    <row r="37" spans="1:6" ht="15.75" thickBot="1" x14ac:dyDescent="0.3">
      <c r="A37" s="103" t="s">
        <v>22</v>
      </c>
      <c r="B37" s="109">
        <f>B30-C37</f>
        <v>0</v>
      </c>
      <c r="C37" s="112"/>
      <c r="D37" s="113"/>
      <c r="E37" s="8"/>
      <c r="F37" s="8"/>
    </row>
    <row r="38" spans="1:6" ht="15.75" thickBot="1" x14ac:dyDescent="0.3">
      <c r="A38" s="114" t="s">
        <v>3</v>
      </c>
      <c r="B38" s="115">
        <f>SUM(B34:B37)</f>
        <v>0</v>
      </c>
      <c r="C38" s="115"/>
      <c r="D38" s="105"/>
      <c r="E38" s="8"/>
      <c r="F38" s="8"/>
    </row>
    <row r="39" spans="1:6" s="8" customFormat="1" x14ac:dyDescent="0.25"/>
    <row r="40" spans="1:6" s="8" customFormat="1" x14ac:dyDescent="0.25"/>
    <row r="41" spans="1:6" s="8" customFormat="1" x14ac:dyDescent="0.25"/>
    <row r="42" spans="1:6" s="8" customFormat="1" x14ac:dyDescent="0.25"/>
    <row r="43" spans="1:6" s="8" customFormat="1" x14ac:dyDescent="0.25"/>
    <row r="44" spans="1:6" s="8" customFormat="1" x14ac:dyDescent="0.25"/>
    <row r="45" spans="1:6" s="8" customFormat="1" x14ac:dyDescent="0.25"/>
    <row r="46" spans="1:6" s="8" customFormat="1" x14ac:dyDescent="0.25"/>
    <row r="47" spans="1:6" s="8" customFormat="1" x14ac:dyDescent="0.25"/>
    <row r="48" spans="1:6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</sheetData>
  <mergeCells count="1">
    <mergeCell ref="A2:F2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List 1 - Celkový rozpočet </vt:lpstr>
      <vt:lpstr>List 2 - Rozpočet na první rok</vt:lpstr>
      <vt:lpstr>List 3 - Čerpání prostředků</vt:lpstr>
      <vt:lpstr>List 4 - Rozpočet na přísl. rok</vt:lpstr>
      <vt:lpstr>List 5 - Celkové čerpání</vt:lpstr>
      <vt:lpstr>'List 1 - Celkový rozpočet '!Oblast_tisku</vt:lpstr>
      <vt:lpstr>'List 2 - Rozpočet na první rok'!Oblast_tisku</vt:lpstr>
      <vt:lpstr>'List 3 - Čerpání prostředků'!Oblast_tisku</vt:lpstr>
      <vt:lpstr>'List 4 - Rozpočet na přísl. rok'!Oblast_tisku</vt:lpstr>
      <vt:lpstr>'List 5 - Celkové čerpání'!Oblast_tisku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Kocmanová Šárka</dc:creator>
  <cp:lastModifiedBy>Kocmanová Šárka</cp:lastModifiedBy>
  <cp:lastPrinted>2024-12-11T09:09:08Z</cp:lastPrinted>
  <dcterms:created xsi:type="dcterms:W3CDTF">2024-12-03T14:43:45Z</dcterms:created>
  <dcterms:modified xsi:type="dcterms:W3CDTF">2024-12-11T09:09:35Z</dcterms:modified>
</cp:coreProperties>
</file>