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alovab\Desktop\"/>
    </mc:Choice>
  </mc:AlternateContent>
  <xr:revisionPtr revIDLastSave="0" documentId="13_ncr:1_{7B242A87-68FA-4E18-86A5-37B51E9AD1F8}" xr6:coauthVersionLast="47" xr6:coauthVersionMax="47" xr10:uidLastSave="{00000000-0000-0000-0000-000000000000}"/>
  <bookViews>
    <workbookView xWindow="-120" yWindow="-120" windowWidth="29040" windowHeight="15720" activeTab="1" xr2:uid="{D21B21D5-28BA-47EE-A400-4CDE2BA2A994}"/>
  </bookViews>
  <sheets>
    <sheet name="Ukončené projekty OP JAK" sheetId="1" r:id="rId1"/>
    <sheet name="Ukončené stavební ak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4" i="3"/>
</calcChain>
</file>

<file path=xl/sharedStrings.xml><?xml version="1.0" encoding="utf-8"?>
<sst xmlns="http://schemas.openxmlformats.org/spreadsheetml/2006/main" count="122" uniqueCount="101">
  <si>
    <t>CZ.02.02.02/00/22_002/0006686</t>
  </si>
  <si>
    <t>Dětský domov se školou, středisko výchovné péče a základní škola, Jihlava</t>
  </si>
  <si>
    <t>60545933</t>
  </si>
  <si>
    <t>CZ.02.02.XX/00/22_003/0003298</t>
  </si>
  <si>
    <t>Mateřská škola, základní škola a střední škola pro sluchově postižené, Valašské Meziřící, Vsetínská 454</t>
  </si>
  <si>
    <t>00843598</t>
  </si>
  <si>
    <t>CZ.02.02.XX/00/22_002/0007072</t>
  </si>
  <si>
    <t>Výchovný ústav, dětský domov se školou, základní škola, střední škola a školní jídelna, Místo 66</t>
  </si>
  <si>
    <t>61345741</t>
  </si>
  <si>
    <t>CZ.02.02.XX/00/22_003/0003611</t>
  </si>
  <si>
    <t>Střední škola, základní škola a mateřská škola pro sluchově postižené, Olomouc, Kosmonautů 4</t>
  </si>
  <si>
    <t>00844071</t>
  </si>
  <si>
    <t>CZ.02.02.XX/00/22_003/0004748</t>
  </si>
  <si>
    <t>Výchovný ústav, základní škola, střední škola a středisko výchovné péče, Velké Meziříčí, K Rakůvkám 1</t>
  </si>
  <si>
    <t>48895440</t>
  </si>
  <si>
    <t>CZ.02.02.XX/00/22_002/0006917</t>
  </si>
  <si>
    <t>Dětský domov se školou, základní škola a středisko výchovné péče,  Šumperk</t>
  </si>
  <si>
    <t>00843016</t>
  </si>
  <si>
    <t>CZ.02.02.XX/00/22_003/0003828</t>
  </si>
  <si>
    <t>Střední škola Olgy Havlové</t>
  </si>
  <si>
    <t>49290274</t>
  </si>
  <si>
    <t>CZ.02.02.XX/00/22_002/0007121</t>
  </si>
  <si>
    <t>Základní škola pro tělesně postižené, Opava, Dostojevského 12</t>
  </si>
  <si>
    <t>47813229</t>
  </si>
  <si>
    <t>CZ.02.02.XX/00/22_002/0005689</t>
  </si>
  <si>
    <t>CZ.02.02.XX/00/22_003/0002125</t>
  </si>
  <si>
    <t>Výchovný ústav, dětský domov se školou, střední škola, základní škola a školní jídelna, Počátky, Horní 617</t>
  </si>
  <si>
    <t>70845280</t>
  </si>
  <si>
    <t>CZ.02.02.XX/00/22_003/0004680</t>
  </si>
  <si>
    <t>Výchovný ústav, středisko výchovné péče, střední škola a školní jídelna, Černovice, Jirákova 285</t>
  </si>
  <si>
    <t>70844348</t>
  </si>
  <si>
    <t>CZ.02.02.03/00/22_002/0002124</t>
  </si>
  <si>
    <t>CZ.02.02.XX/00/22_002/0006394</t>
  </si>
  <si>
    <t>Registrační číslo projektu</t>
  </si>
  <si>
    <t>Název příjemce</t>
  </si>
  <si>
    <t>IČO</t>
  </si>
  <si>
    <t>Skutečně čerpáno</t>
  </si>
  <si>
    <t>Skutečně použito</t>
  </si>
  <si>
    <t>Předepsaná výše vratky při FV</t>
  </si>
  <si>
    <t>133V121000010</t>
  </si>
  <si>
    <t>VÚ, SVP, SŠ a ŠJ Černovice -Rekonstrukce plynové kotelny Jirákova 285, odstranění havarijního stavu</t>
  </si>
  <si>
    <t>133V121000011</t>
  </si>
  <si>
    <t xml:space="preserve">VÚ, SVP, SŠ a ŠJ - Rekonstrukce plynové kotelny V Hati 700 (havarijní stav odstranění)  </t>
  </si>
  <si>
    <t>133V121000013</t>
  </si>
  <si>
    <t>DDŠ, ZŠ Vrchlabí  – rekonstrukce kotelny a otopné soustavy</t>
  </si>
  <si>
    <t>133V121000014</t>
  </si>
  <si>
    <t>133V121000016</t>
  </si>
  <si>
    <t>133V122000052</t>
  </si>
  <si>
    <t>VÚ,DDŠ Kostomlaty p.Mil.-rekonstrukce sociálních zařízeních v prostorách škol</t>
  </si>
  <si>
    <t>133V122000053</t>
  </si>
  <si>
    <t>DDŠ Jihlava – EPS, ČCHÚC</t>
  </si>
  <si>
    <t>133V122000054</t>
  </si>
  <si>
    <t>MŠ, ZŠ a SŠ Valašské Meziříčí - Havárie vertikálních rozvodů vody v historické budově školy</t>
  </si>
  <si>
    <t>133V122000055</t>
  </si>
  <si>
    <t>DDŠ, ZŠ a ŠJ, Liběchov, Rumburská 54 - havárie střešní krytiny na objektu školy</t>
  </si>
  <si>
    <t>133V122000056</t>
  </si>
  <si>
    <t>DDŠ Býchory - výměna střešní krytiny a střešních oken pavilónu C a E</t>
  </si>
  <si>
    <t>133V122000059</t>
  </si>
  <si>
    <t>VÚ a SVP Pšov – rekonstrukce havarijního vytápění objektu Domeček</t>
  </si>
  <si>
    <t>133V122000061</t>
  </si>
  <si>
    <t>DÚM Škrobálkova – oprava fasády</t>
  </si>
  <si>
    <t>133V122000062</t>
  </si>
  <si>
    <t>VÚ, SŠ a SVP Hostinné – výměna oken III. a IV. Podlaží</t>
  </si>
  <si>
    <t>133V122000063</t>
  </si>
  <si>
    <t>VÚ, DDŠ, ZŠ, SŠ a ŠJ, Místo 66 – havarijní stav varných technologií kuchyně školského zařízení</t>
  </si>
  <si>
    <t>133V122000064</t>
  </si>
  <si>
    <t>VÚ Višňové – odstranění havarijního stavu dešťové kanalizace na nádvoří, odstranění vlhkosti obvodových stěn</t>
  </si>
  <si>
    <t>133V122000067</t>
  </si>
  <si>
    <t xml:space="preserve">Konzervatoř a SŠ J. Deyla – Havárii v chladicím systému  vzduchotechniky ve školní jídelně KJD  </t>
  </si>
  <si>
    <t>133V122000070</t>
  </si>
  <si>
    <t>VÚ Boletice n.L,Vítězství 70.-výměna zdrojů vytápění, předhavarijní stav</t>
  </si>
  <si>
    <t>133V122000072</t>
  </si>
  <si>
    <t>VÚ, DDŠ Hostouň – kuchyňské spotřebiče VÚ</t>
  </si>
  <si>
    <t>133V125000005</t>
  </si>
  <si>
    <t>VÚ Kutná Hora - Rekonstrukce budovy č.p. 281 v ul. Jiřího z Poděbrad</t>
  </si>
  <si>
    <t>133V125000008</t>
  </si>
  <si>
    <t>DDŠ Veselíčko – vybudování prostor pro děti s uloženou OV</t>
  </si>
  <si>
    <t>49543261</t>
  </si>
  <si>
    <t>70259895</t>
  </si>
  <si>
    <t>60153261</t>
  </si>
  <si>
    <t>65353650</t>
  </si>
  <si>
    <t>62331264</t>
  </si>
  <si>
    <t>61515442</t>
  </si>
  <si>
    <t>49518879</t>
  </si>
  <si>
    <t>48665771</t>
  </si>
  <si>
    <t>49123734</t>
  </si>
  <si>
    <t>00601969</t>
  </si>
  <si>
    <t>60153385</t>
  </si>
  <si>
    <t>49438921</t>
  </si>
  <si>
    <t>61387339</t>
  </si>
  <si>
    <t>47274379</t>
  </si>
  <si>
    <t>48342998</t>
  </si>
  <si>
    <t>Neinvestice</t>
  </si>
  <si>
    <t>Investice</t>
  </si>
  <si>
    <t>Celkem akce</t>
  </si>
  <si>
    <t>Registrační číslo akce</t>
  </si>
  <si>
    <t>Předepsaná výše vratky</t>
  </si>
  <si>
    <t>SŠ, ZŠ a MŠ pro zrak. Postižené Brno, Kamenomlýnská, Rekonstrukce kotelny B4</t>
  </si>
  <si>
    <t xml:space="preserve">DDÚ Bohumín-Šunychl, Rekonstrukce místnosti s kotly, zaregulování otopné soustavy </t>
  </si>
  <si>
    <t>Přehled ukončených projektů OP JAK k finančnímu vypořádání za rok 2025</t>
  </si>
  <si>
    <t>Přehled akcí určených k finančnímu vypořádání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</si>
</sst>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center" wrapText="1"/>
    </xf>
    <xf numFmtId="4" fontId="0" fillId="0" borderId="1" xfId="0" applyNumberFormat="1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BD1A-63A8-46F7-8A03-1FC827A85488}">
  <dimension ref="A1:F15"/>
  <sheetViews>
    <sheetView workbookViewId="0">
      <selection sqref="A1:F1"/>
    </sheetView>
  </sheetViews>
  <sheetFormatPr defaultRowHeight="15" x14ac:dyDescent="0.25"/>
  <cols>
    <col min="1" max="1" width="28.7109375" bestFit="1" customWidth="1"/>
    <col min="2" max="2" width="96.5703125" bestFit="1" customWidth="1"/>
    <col min="4" max="5" width="11.42578125" bestFit="1" customWidth="1"/>
    <col min="6" max="6" width="11.5703125" customWidth="1"/>
  </cols>
  <sheetData>
    <row r="1" spans="1:6" ht="27" customHeight="1" x14ac:dyDescent="0.3">
      <c r="A1" s="8" t="s">
        <v>99</v>
      </c>
      <c r="B1" s="8"/>
      <c r="C1" s="8"/>
      <c r="D1" s="8"/>
      <c r="E1" s="8"/>
      <c r="F1" s="8"/>
    </row>
    <row r="2" spans="1:6" ht="30" customHeight="1" x14ac:dyDescent="0.25">
      <c r="A2" t="s">
        <v>33</v>
      </c>
      <c r="B2" t="s">
        <v>34</v>
      </c>
      <c r="C2" t="s">
        <v>35</v>
      </c>
      <c r="D2" s="2" t="s">
        <v>36</v>
      </c>
      <c r="E2" s="2" t="s">
        <v>37</v>
      </c>
      <c r="F2" s="2" t="s">
        <v>38</v>
      </c>
    </row>
    <row r="3" spans="1:6" x14ac:dyDescent="0.25">
      <c r="A3" t="s">
        <v>0</v>
      </c>
      <c r="B3" t="s">
        <v>1</v>
      </c>
      <c r="C3" t="s">
        <v>2</v>
      </c>
      <c r="D3" s="1">
        <v>353250</v>
      </c>
      <c r="E3" s="1">
        <v>353250</v>
      </c>
      <c r="F3" s="1">
        <v>0</v>
      </c>
    </row>
    <row r="4" spans="1:6" x14ac:dyDescent="0.25">
      <c r="A4" t="s">
        <v>3</v>
      </c>
      <c r="B4" t="s">
        <v>4</v>
      </c>
      <c r="C4" t="s">
        <v>5</v>
      </c>
      <c r="D4" s="1">
        <v>976050</v>
      </c>
      <c r="E4" s="1">
        <v>976050</v>
      </c>
      <c r="F4" s="1">
        <v>0</v>
      </c>
    </row>
    <row r="5" spans="1:6" x14ac:dyDescent="0.25">
      <c r="A5" t="s">
        <v>6</v>
      </c>
      <c r="B5" t="s">
        <v>7</v>
      </c>
      <c r="C5" t="s">
        <v>8</v>
      </c>
      <c r="D5" s="1">
        <v>367850</v>
      </c>
      <c r="E5" s="1">
        <v>367850</v>
      </c>
      <c r="F5" s="1">
        <v>0</v>
      </c>
    </row>
    <row r="6" spans="1:6" x14ac:dyDescent="0.25">
      <c r="A6" t="s">
        <v>9</v>
      </c>
      <c r="B6" t="s">
        <v>10</v>
      </c>
      <c r="C6" t="s">
        <v>11</v>
      </c>
      <c r="D6" s="1">
        <v>572375</v>
      </c>
      <c r="E6" s="1">
        <v>572375</v>
      </c>
      <c r="F6" s="1">
        <v>0</v>
      </c>
    </row>
    <row r="7" spans="1:6" x14ac:dyDescent="0.25">
      <c r="A7" t="s">
        <v>12</v>
      </c>
      <c r="B7" t="s">
        <v>13</v>
      </c>
      <c r="C7" t="s">
        <v>14</v>
      </c>
      <c r="D7" s="1">
        <v>567591</v>
      </c>
      <c r="E7" s="1">
        <v>567591</v>
      </c>
      <c r="F7" s="1">
        <v>0</v>
      </c>
    </row>
    <row r="8" spans="1:6" x14ac:dyDescent="0.25">
      <c r="A8" t="s">
        <v>15</v>
      </c>
      <c r="B8" t="s">
        <v>16</v>
      </c>
      <c r="C8" t="s">
        <v>17</v>
      </c>
      <c r="D8" s="1">
        <v>374950</v>
      </c>
      <c r="E8" s="1">
        <v>374950</v>
      </c>
      <c r="F8" s="1">
        <v>0</v>
      </c>
    </row>
    <row r="9" spans="1:6" x14ac:dyDescent="0.25">
      <c r="A9" t="s">
        <v>18</v>
      </c>
      <c r="B9" t="s">
        <v>19</v>
      </c>
      <c r="C9" t="s">
        <v>20</v>
      </c>
      <c r="D9" s="1">
        <v>950073</v>
      </c>
      <c r="E9" s="1">
        <v>950073</v>
      </c>
      <c r="F9" s="1">
        <v>0</v>
      </c>
    </row>
    <row r="10" spans="1:6" x14ac:dyDescent="0.25">
      <c r="A10" t="s">
        <v>21</v>
      </c>
      <c r="B10" t="s">
        <v>22</v>
      </c>
      <c r="C10" t="s">
        <v>23</v>
      </c>
      <c r="D10" s="1">
        <v>578189</v>
      </c>
      <c r="E10" s="1">
        <v>578189</v>
      </c>
      <c r="F10" s="1">
        <v>0</v>
      </c>
    </row>
    <row r="11" spans="1:6" x14ac:dyDescent="0.25">
      <c r="A11" t="s">
        <v>24</v>
      </c>
      <c r="B11" t="s">
        <v>4</v>
      </c>
      <c r="C11" t="s">
        <v>5</v>
      </c>
      <c r="D11" s="1">
        <v>1300781</v>
      </c>
      <c r="E11" s="1">
        <v>1286087</v>
      </c>
      <c r="F11" s="1">
        <v>14694</v>
      </c>
    </row>
    <row r="12" spans="1:6" x14ac:dyDescent="0.25">
      <c r="A12" t="s">
        <v>25</v>
      </c>
      <c r="B12" t="s">
        <v>26</v>
      </c>
      <c r="C12" t="s">
        <v>27</v>
      </c>
      <c r="D12" s="1">
        <v>517247</v>
      </c>
      <c r="E12" s="1">
        <v>517247</v>
      </c>
      <c r="F12" s="1">
        <v>0</v>
      </c>
    </row>
    <row r="13" spans="1:6" x14ac:dyDescent="0.25">
      <c r="A13" t="s">
        <v>28</v>
      </c>
      <c r="B13" t="s">
        <v>29</v>
      </c>
      <c r="C13" t="s">
        <v>30</v>
      </c>
      <c r="D13" s="1">
        <v>519649</v>
      </c>
      <c r="E13" s="1">
        <v>519649</v>
      </c>
      <c r="F13" s="1">
        <v>0</v>
      </c>
    </row>
    <row r="14" spans="1:6" x14ac:dyDescent="0.25">
      <c r="A14" t="s">
        <v>31</v>
      </c>
      <c r="B14" t="s">
        <v>26</v>
      </c>
      <c r="C14" t="s">
        <v>27</v>
      </c>
      <c r="D14" s="1">
        <v>332944</v>
      </c>
      <c r="E14" s="1">
        <v>332944</v>
      </c>
      <c r="F14" s="1">
        <v>0</v>
      </c>
    </row>
    <row r="15" spans="1:6" x14ac:dyDescent="0.25">
      <c r="A15" t="s">
        <v>32</v>
      </c>
      <c r="B15" t="s">
        <v>10</v>
      </c>
      <c r="C15" t="s">
        <v>11</v>
      </c>
      <c r="D15" s="1">
        <v>889306</v>
      </c>
      <c r="E15" s="1">
        <v>889306</v>
      </c>
      <c r="F15" s="1">
        <v>0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087B-86A3-4241-B3AC-9F3542217A53}">
  <dimension ref="A1:M23"/>
  <sheetViews>
    <sheetView tabSelected="1" workbookViewId="0">
      <selection sqref="A1:M1"/>
    </sheetView>
  </sheetViews>
  <sheetFormatPr defaultRowHeight="15" x14ac:dyDescent="0.25"/>
  <cols>
    <col min="1" max="1" width="20.28515625" customWidth="1"/>
    <col min="3" max="3" width="78.140625" customWidth="1"/>
    <col min="4" max="4" width="11" customWidth="1"/>
    <col min="5" max="5" width="11.42578125" bestFit="1" customWidth="1"/>
    <col min="6" max="7" width="12.42578125" bestFit="1" customWidth="1"/>
    <col min="8" max="8" width="11.42578125" bestFit="1" customWidth="1"/>
    <col min="9" max="10" width="12.42578125" bestFit="1" customWidth="1"/>
    <col min="13" max="13" width="13.5703125" customWidth="1"/>
  </cols>
  <sheetData>
    <row r="1" spans="1:13" ht="18.75" x14ac:dyDescent="0.3">
      <c r="A1" s="8" t="s">
        <v>100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E2" s="9" t="s">
        <v>36</v>
      </c>
      <c r="F2" s="10"/>
      <c r="G2" s="11"/>
      <c r="H2" s="9" t="s">
        <v>37</v>
      </c>
      <c r="I2" s="10"/>
      <c r="J2" s="11"/>
      <c r="K2" s="10" t="s">
        <v>96</v>
      </c>
      <c r="L2" s="10"/>
      <c r="M2" s="10"/>
    </row>
    <row r="3" spans="1:13" ht="15.75" thickBot="1" x14ac:dyDescent="0.3">
      <c r="A3" s="5" t="s">
        <v>95</v>
      </c>
      <c r="B3" s="5" t="s">
        <v>34</v>
      </c>
      <c r="C3" s="5"/>
      <c r="D3" s="5" t="s">
        <v>35</v>
      </c>
      <c r="E3" s="6" t="s">
        <v>92</v>
      </c>
      <c r="F3" s="5" t="s">
        <v>93</v>
      </c>
      <c r="G3" s="7" t="s">
        <v>94</v>
      </c>
      <c r="H3" s="6" t="s">
        <v>92</v>
      </c>
      <c r="I3" s="5" t="s">
        <v>93</v>
      </c>
      <c r="J3" s="7" t="s">
        <v>94</v>
      </c>
      <c r="K3" s="5" t="s">
        <v>92</v>
      </c>
      <c r="L3" s="5" t="s">
        <v>93</v>
      </c>
      <c r="M3" s="5" t="s">
        <v>94</v>
      </c>
    </row>
    <row r="4" spans="1:13" ht="15.75" thickTop="1" x14ac:dyDescent="0.25">
      <c r="A4" t="s">
        <v>39</v>
      </c>
      <c r="B4" t="s">
        <v>40</v>
      </c>
      <c r="D4" t="s">
        <v>30</v>
      </c>
      <c r="E4" s="3">
        <v>0</v>
      </c>
      <c r="F4" s="1">
        <v>2010839.04</v>
      </c>
      <c r="G4" s="4">
        <f>E4+F4</f>
        <v>2010839.04</v>
      </c>
      <c r="H4" s="3">
        <v>0</v>
      </c>
      <c r="I4" s="1">
        <v>2010839.04</v>
      </c>
      <c r="J4" s="4">
        <f>H4+I4</f>
        <v>2010839.04</v>
      </c>
      <c r="K4" s="1">
        <v>0</v>
      </c>
      <c r="L4" s="1">
        <v>0</v>
      </c>
      <c r="M4" s="1">
        <v>0</v>
      </c>
    </row>
    <row r="5" spans="1:13" x14ac:dyDescent="0.25">
      <c r="A5" t="s">
        <v>41</v>
      </c>
      <c r="B5" t="s">
        <v>42</v>
      </c>
      <c r="D5" t="s">
        <v>30</v>
      </c>
      <c r="E5" s="3">
        <v>0</v>
      </c>
      <c r="F5" s="1">
        <v>1709330.56</v>
      </c>
      <c r="G5" s="4">
        <f t="shared" ref="G5:G23" si="0">E5+F5</f>
        <v>1709330.56</v>
      </c>
      <c r="H5" s="3">
        <v>0</v>
      </c>
      <c r="I5" s="1">
        <v>1709330.56</v>
      </c>
      <c r="J5" s="4">
        <f t="shared" ref="J5:J23" si="1">H5+I5</f>
        <v>1709330.56</v>
      </c>
      <c r="K5" s="1">
        <v>0</v>
      </c>
      <c r="L5" s="1">
        <v>0</v>
      </c>
      <c r="M5" s="1">
        <v>0</v>
      </c>
    </row>
    <row r="6" spans="1:13" x14ac:dyDescent="0.25">
      <c r="A6" t="s">
        <v>43</v>
      </c>
      <c r="B6" t="s">
        <v>44</v>
      </c>
      <c r="D6" t="s">
        <v>79</v>
      </c>
      <c r="E6" s="3">
        <v>0</v>
      </c>
      <c r="F6" s="1">
        <v>4461000</v>
      </c>
      <c r="G6" s="4">
        <f t="shared" si="0"/>
        <v>4461000</v>
      </c>
      <c r="H6" s="3">
        <v>0</v>
      </c>
      <c r="I6" s="1">
        <v>4461000</v>
      </c>
      <c r="J6" s="4">
        <f t="shared" si="1"/>
        <v>4461000</v>
      </c>
      <c r="K6" s="1">
        <v>0</v>
      </c>
      <c r="L6" s="1">
        <v>0</v>
      </c>
      <c r="M6" s="1">
        <v>0</v>
      </c>
    </row>
    <row r="7" spans="1:13" x14ac:dyDescent="0.25">
      <c r="A7" t="s">
        <v>45</v>
      </c>
      <c r="B7" t="s">
        <v>97</v>
      </c>
      <c r="D7" t="s">
        <v>80</v>
      </c>
      <c r="E7" s="3">
        <v>0</v>
      </c>
      <c r="F7" s="1">
        <v>1696234.79</v>
      </c>
      <c r="G7" s="4">
        <f t="shared" si="0"/>
        <v>1696234.79</v>
      </c>
      <c r="H7" s="3">
        <v>0</v>
      </c>
      <c r="I7" s="1">
        <v>1696234.79</v>
      </c>
      <c r="J7" s="4">
        <f t="shared" si="1"/>
        <v>1696234.79</v>
      </c>
      <c r="K7" s="1">
        <v>0</v>
      </c>
      <c r="L7" s="1">
        <v>0</v>
      </c>
      <c r="M7" s="1">
        <v>0</v>
      </c>
    </row>
    <row r="8" spans="1:13" x14ac:dyDescent="0.25">
      <c r="A8" t="s">
        <v>46</v>
      </c>
      <c r="B8" t="s">
        <v>98</v>
      </c>
      <c r="D8" t="s">
        <v>81</v>
      </c>
      <c r="E8" s="3">
        <v>0</v>
      </c>
      <c r="F8" s="1">
        <v>582665.53</v>
      </c>
      <c r="G8" s="4">
        <f t="shared" si="0"/>
        <v>582665.53</v>
      </c>
      <c r="H8" s="3">
        <v>0</v>
      </c>
      <c r="I8" s="1">
        <v>582665.53</v>
      </c>
      <c r="J8" s="4">
        <f t="shared" si="1"/>
        <v>582665.53</v>
      </c>
      <c r="K8" s="1">
        <v>0</v>
      </c>
      <c r="L8" s="1">
        <v>0</v>
      </c>
      <c r="M8" s="1">
        <v>0</v>
      </c>
    </row>
    <row r="9" spans="1:13" x14ac:dyDescent="0.25">
      <c r="A9" t="s">
        <v>47</v>
      </c>
      <c r="B9" t="s">
        <v>48</v>
      </c>
      <c r="D9" t="s">
        <v>82</v>
      </c>
      <c r="E9" s="3">
        <v>0</v>
      </c>
      <c r="F9" s="1">
        <v>2877913.66</v>
      </c>
      <c r="G9" s="4">
        <f t="shared" si="0"/>
        <v>2877913.66</v>
      </c>
      <c r="H9" s="3">
        <v>0</v>
      </c>
      <c r="I9" s="1">
        <v>2877913.66</v>
      </c>
      <c r="J9" s="4">
        <f t="shared" si="1"/>
        <v>2877913.66</v>
      </c>
      <c r="K9" s="1">
        <v>0</v>
      </c>
      <c r="L9" s="1">
        <v>0</v>
      </c>
      <c r="M9" s="1">
        <v>0</v>
      </c>
    </row>
    <row r="10" spans="1:13" x14ac:dyDescent="0.25">
      <c r="A10" t="s">
        <v>49</v>
      </c>
      <c r="B10" t="s">
        <v>50</v>
      </c>
      <c r="D10" t="s">
        <v>2</v>
      </c>
      <c r="E10" s="3">
        <v>0</v>
      </c>
      <c r="F10" s="1">
        <v>1563773</v>
      </c>
      <c r="G10" s="4">
        <f t="shared" si="0"/>
        <v>1563773</v>
      </c>
      <c r="H10" s="3">
        <v>0</v>
      </c>
      <c r="I10" s="1">
        <v>1563773</v>
      </c>
      <c r="J10" s="4">
        <f t="shared" si="1"/>
        <v>1563773</v>
      </c>
      <c r="K10" s="1">
        <v>0</v>
      </c>
      <c r="L10" s="1">
        <v>0</v>
      </c>
      <c r="M10" s="1">
        <v>0</v>
      </c>
    </row>
    <row r="11" spans="1:13" x14ac:dyDescent="0.25">
      <c r="A11" t="s">
        <v>51</v>
      </c>
      <c r="B11" t="s">
        <v>52</v>
      </c>
      <c r="D11" t="s">
        <v>5</v>
      </c>
      <c r="E11" s="3">
        <v>0</v>
      </c>
      <c r="F11" s="1">
        <v>2936986.04</v>
      </c>
      <c r="G11" s="4">
        <f t="shared" si="0"/>
        <v>2936986.04</v>
      </c>
      <c r="H11" s="3">
        <v>0</v>
      </c>
      <c r="I11" s="1">
        <v>2936986.04</v>
      </c>
      <c r="J11" s="4">
        <f t="shared" si="1"/>
        <v>2936986.04</v>
      </c>
      <c r="K11" s="1">
        <v>0</v>
      </c>
      <c r="L11" s="1">
        <v>0</v>
      </c>
      <c r="M11" s="1">
        <v>0</v>
      </c>
    </row>
    <row r="12" spans="1:13" x14ac:dyDescent="0.25">
      <c r="A12" t="s">
        <v>53</v>
      </c>
      <c r="B12" t="s">
        <v>54</v>
      </c>
      <c r="D12" t="s">
        <v>83</v>
      </c>
      <c r="E12" s="3">
        <v>0</v>
      </c>
      <c r="F12" s="1">
        <v>995420.84000000008</v>
      </c>
      <c r="G12" s="4">
        <f t="shared" si="0"/>
        <v>995420.84000000008</v>
      </c>
      <c r="H12" s="3">
        <v>0</v>
      </c>
      <c r="I12" s="1">
        <v>995420.84000000008</v>
      </c>
      <c r="J12" s="4">
        <f t="shared" si="1"/>
        <v>995420.84000000008</v>
      </c>
      <c r="K12" s="1">
        <v>0</v>
      </c>
      <c r="L12" s="1">
        <v>0</v>
      </c>
      <c r="M12" s="1">
        <v>0</v>
      </c>
    </row>
    <row r="13" spans="1:13" x14ac:dyDescent="0.25">
      <c r="A13" t="s">
        <v>55</v>
      </c>
      <c r="B13" t="s">
        <v>56</v>
      </c>
      <c r="D13" t="s">
        <v>84</v>
      </c>
      <c r="E13" s="3">
        <v>0</v>
      </c>
      <c r="F13" s="1">
        <v>2768094.48</v>
      </c>
      <c r="G13" s="4">
        <f t="shared" si="0"/>
        <v>2768094.48</v>
      </c>
      <c r="H13" s="3">
        <v>0</v>
      </c>
      <c r="I13" s="1">
        <v>2768094.48</v>
      </c>
      <c r="J13" s="4">
        <f t="shared" si="1"/>
        <v>2768094.48</v>
      </c>
      <c r="K13" s="1">
        <v>0</v>
      </c>
      <c r="L13" s="1">
        <v>0</v>
      </c>
      <c r="M13" s="1">
        <v>0</v>
      </c>
    </row>
    <row r="14" spans="1:13" x14ac:dyDescent="0.25">
      <c r="A14" t="s">
        <v>57</v>
      </c>
      <c r="B14" t="s">
        <v>58</v>
      </c>
      <c r="D14" t="s">
        <v>85</v>
      </c>
      <c r="E14" s="3">
        <v>0</v>
      </c>
      <c r="F14" s="1">
        <v>1066000</v>
      </c>
      <c r="G14" s="4">
        <f t="shared" si="0"/>
        <v>1066000</v>
      </c>
      <c r="H14" s="3">
        <v>0</v>
      </c>
      <c r="I14" s="1">
        <v>1066000</v>
      </c>
      <c r="J14" s="4">
        <f t="shared" si="1"/>
        <v>1066000</v>
      </c>
      <c r="K14" s="1">
        <v>0</v>
      </c>
      <c r="L14" s="1">
        <v>0</v>
      </c>
      <c r="M14" s="1">
        <v>0</v>
      </c>
    </row>
    <row r="15" spans="1:13" x14ac:dyDescent="0.25">
      <c r="A15" t="s">
        <v>59</v>
      </c>
      <c r="B15" t="s">
        <v>60</v>
      </c>
      <c r="D15" t="s">
        <v>86</v>
      </c>
      <c r="E15" s="3">
        <v>3000000</v>
      </c>
      <c r="F15" s="1">
        <v>0</v>
      </c>
      <c r="G15" s="4">
        <f t="shared" si="0"/>
        <v>3000000</v>
      </c>
      <c r="H15" s="3">
        <v>3000000</v>
      </c>
      <c r="I15" s="1">
        <v>0</v>
      </c>
      <c r="J15" s="4">
        <f t="shared" si="1"/>
        <v>3000000</v>
      </c>
      <c r="K15" s="1">
        <v>0</v>
      </c>
      <c r="L15" s="1">
        <v>0</v>
      </c>
      <c r="M15" s="1">
        <v>0</v>
      </c>
    </row>
    <row r="16" spans="1:13" x14ac:dyDescent="0.25">
      <c r="A16" t="s">
        <v>61</v>
      </c>
      <c r="B16" t="s">
        <v>62</v>
      </c>
      <c r="D16" t="s">
        <v>87</v>
      </c>
      <c r="E16" s="3">
        <v>0</v>
      </c>
      <c r="F16" s="1">
        <v>690000</v>
      </c>
      <c r="G16" s="4">
        <f t="shared" si="0"/>
        <v>690000</v>
      </c>
      <c r="H16" s="3">
        <v>0</v>
      </c>
      <c r="I16" s="1">
        <v>690000</v>
      </c>
      <c r="J16" s="4">
        <f t="shared" si="1"/>
        <v>690000</v>
      </c>
      <c r="K16" s="1">
        <v>0</v>
      </c>
      <c r="L16" s="1">
        <v>0</v>
      </c>
      <c r="M16" s="1">
        <v>0</v>
      </c>
    </row>
    <row r="17" spans="1:13" x14ac:dyDescent="0.25">
      <c r="A17" t="s">
        <v>63</v>
      </c>
      <c r="B17" t="s">
        <v>64</v>
      </c>
      <c r="D17" t="s">
        <v>8</v>
      </c>
      <c r="E17" s="3">
        <v>0</v>
      </c>
      <c r="F17" s="1">
        <v>1000000</v>
      </c>
      <c r="G17" s="4">
        <f t="shared" si="0"/>
        <v>1000000</v>
      </c>
      <c r="H17" s="3">
        <v>0</v>
      </c>
      <c r="I17" s="1">
        <v>1000000</v>
      </c>
      <c r="J17" s="4">
        <f t="shared" si="1"/>
        <v>1000000</v>
      </c>
      <c r="K17" s="1">
        <v>0</v>
      </c>
      <c r="L17" s="1">
        <v>0</v>
      </c>
      <c r="M17" s="1">
        <v>0</v>
      </c>
    </row>
    <row r="18" spans="1:13" x14ac:dyDescent="0.25">
      <c r="A18" t="s">
        <v>65</v>
      </c>
      <c r="B18" t="s">
        <v>66</v>
      </c>
      <c r="D18" t="s">
        <v>88</v>
      </c>
      <c r="E18" s="3">
        <v>0</v>
      </c>
      <c r="F18" s="1">
        <v>2990000</v>
      </c>
      <c r="G18" s="4">
        <f t="shared" si="0"/>
        <v>2990000</v>
      </c>
      <c r="H18" s="3">
        <v>0</v>
      </c>
      <c r="I18" s="1">
        <v>2990000</v>
      </c>
      <c r="J18" s="4">
        <f t="shared" si="1"/>
        <v>2990000</v>
      </c>
      <c r="K18" s="1">
        <v>0</v>
      </c>
      <c r="L18" s="1">
        <v>0</v>
      </c>
      <c r="M18" s="1">
        <v>0</v>
      </c>
    </row>
    <row r="19" spans="1:13" x14ac:dyDescent="0.25">
      <c r="A19" t="s">
        <v>67</v>
      </c>
      <c r="B19" t="s">
        <v>68</v>
      </c>
      <c r="D19" t="s">
        <v>89</v>
      </c>
      <c r="E19" s="3">
        <v>0</v>
      </c>
      <c r="F19" s="1">
        <v>665633.1</v>
      </c>
      <c r="G19" s="4">
        <f t="shared" si="0"/>
        <v>665633.1</v>
      </c>
      <c r="H19" s="3">
        <v>0</v>
      </c>
      <c r="I19" s="1">
        <v>665633.1</v>
      </c>
      <c r="J19" s="4">
        <f t="shared" si="1"/>
        <v>665633.1</v>
      </c>
      <c r="K19" s="1">
        <v>0</v>
      </c>
      <c r="L19" s="1">
        <v>0</v>
      </c>
      <c r="M19" s="1">
        <v>0</v>
      </c>
    </row>
    <row r="20" spans="1:13" x14ac:dyDescent="0.25">
      <c r="A20" t="s">
        <v>69</v>
      </c>
      <c r="B20" t="s">
        <v>70</v>
      </c>
      <c r="D20" t="s">
        <v>90</v>
      </c>
      <c r="E20" s="3">
        <v>0</v>
      </c>
      <c r="F20" s="1">
        <v>1324171.52</v>
      </c>
      <c r="G20" s="4">
        <f t="shared" si="0"/>
        <v>1324171.52</v>
      </c>
      <c r="H20" s="3">
        <v>0</v>
      </c>
      <c r="I20" s="1">
        <v>1324171.52</v>
      </c>
      <c r="J20" s="4">
        <f t="shared" si="1"/>
        <v>1324171.52</v>
      </c>
      <c r="K20" s="1">
        <v>0</v>
      </c>
      <c r="L20" s="1">
        <v>0</v>
      </c>
      <c r="M20" s="1">
        <v>0</v>
      </c>
    </row>
    <row r="21" spans="1:13" x14ac:dyDescent="0.25">
      <c r="A21" t="s">
        <v>71</v>
      </c>
      <c r="B21" t="s">
        <v>72</v>
      </c>
      <c r="D21" t="s">
        <v>91</v>
      </c>
      <c r="E21" s="3">
        <v>0</v>
      </c>
      <c r="F21" s="1">
        <v>408844</v>
      </c>
      <c r="G21" s="4">
        <f t="shared" si="0"/>
        <v>408844</v>
      </c>
      <c r="H21" s="3">
        <v>0</v>
      </c>
      <c r="I21" s="1">
        <v>408844</v>
      </c>
      <c r="J21" s="4">
        <f t="shared" si="1"/>
        <v>408844</v>
      </c>
      <c r="K21" s="1">
        <v>0</v>
      </c>
      <c r="L21" s="1">
        <v>0</v>
      </c>
      <c r="M21" s="1">
        <v>0</v>
      </c>
    </row>
    <row r="22" spans="1:13" x14ac:dyDescent="0.25">
      <c r="A22" t="s">
        <v>73</v>
      </c>
      <c r="B22" t="s">
        <v>74</v>
      </c>
      <c r="D22" t="s">
        <v>77</v>
      </c>
      <c r="E22" s="3">
        <v>2302285</v>
      </c>
      <c r="F22" s="1">
        <v>16798743.100000001</v>
      </c>
      <c r="G22" s="4">
        <f t="shared" si="0"/>
        <v>19101028.100000001</v>
      </c>
      <c r="H22" s="3">
        <v>2302285</v>
      </c>
      <c r="I22" s="1">
        <v>16798743.100000001</v>
      </c>
      <c r="J22" s="4">
        <f t="shared" si="1"/>
        <v>19101028.100000001</v>
      </c>
      <c r="K22" s="1">
        <v>0</v>
      </c>
      <c r="L22" s="1">
        <v>0</v>
      </c>
      <c r="M22" s="1">
        <v>0</v>
      </c>
    </row>
    <row r="23" spans="1:13" x14ac:dyDescent="0.25">
      <c r="A23" t="s">
        <v>75</v>
      </c>
      <c r="B23" t="s">
        <v>76</v>
      </c>
      <c r="D23" t="s">
        <v>78</v>
      </c>
      <c r="E23" s="3">
        <v>916270.55</v>
      </c>
      <c r="F23" s="1">
        <v>27561152.109999999</v>
      </c>
      <c r="G23" s="4">
        <f t="shared" si="0"/>
        <v>28477422.66</v>
      </c>
      <c r="H23" s="3">
        <v>916270.55</v>
      </c>
      <c r="I23" s="1">
        <v>27561152.109999999</v>
      </c>
      <c r="J23" s="4">
        <f t="shared" si="1"/>
        <v>28477422.66</v>
      </c>
      <c r="K23" s="1">
        <v>0</v>
      </c>
      <c r="L23" s="1">
        <v>0</v>
      </c>
      <c r="M23" s="1">
        <v>0</v>
      </c>
    </row>
  </sheetData>
  <mergeCells count="4">
    <mergeCell ref="E2:G2"/>
    <mergeCell ref="H2:J2"/>
    <mergeCell ref="K2:M2"/>
    <mergeCell ref="A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Ukončené projekty OP JAK</vt:lpstr>
      <vt:lpstr>Ukončené stavební akce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Fořtová Soňa</dc:creator>
  <cp:lastModifiedBy>Králová Barbara</cp:lastModifiedBy>
  <cp:lastPrinted>2026-01-12T13:46:42Z</cp:lastPrinted>
  <dcterms:created xsi:type="dcterms:W3CDTF">2026-01-08T08:47:53Z</dcterms:created>
  <dcterms:modified xsi:type="dcterms:W3CDTF">2026-01-12T13:50:29Z</dcterms:modified>
</cp:coreProperties>
</file>